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D:\Dau thau SYT Nam 2022\16. Dau thau VTYT HC BSL1 Nam 2022\2. Tong hop danh danh muc bo sung\19. Tổng hợp danh mục đợt 10 -260623 - Trước thẩm định - TT14 ra đời\"/>
    </mc:Choice>
  </mc:AlternateContent>
  <xr:revisionPtr revIDLastSave="0" documentId="13_ncr:1_{93D9D471-5660-47DD-A212-66189155FC37}" xr6:coauthVersionLast="47" xr6:coauthVersionMax="47" xr10:uidLastSave="{00000000-0000-0000-0000-000000000000}"/>
  <bookViews>
    <workbookView xWindow="-120" yWindow="-120" windowWidth="29040" windowHeight="15840" xr2:uid="{93B80955-1DC4-4FEC-833C-21775B15B4D8}"/>
  </bookViews>
  <sheets>
    <sheet name="PL1.G3. VTYT" sheetId="1" r:id="rId1"/>
    <sheet name="PL1.G4. Hóa chất" sheetId="2" r:id="rId2"/>
  </sheets>
  <definedNames>
    <definedName name="_xlnm._FilterDatabase" localSheetId="0" hidden="1">'PL1.G3. VTYT'!$A$6:$BU$185</definedName>
    <definedName name="_xlnm._FilterDatabase" localSheetId="1" hidden="1">'PL1.G4. Hóa chất'!$A$6:$BT$227</definedName>
    <definedName name="_xlnm.Print_Titles" localSheetId="0">'PL1.G3. VTYT'!$A:$A,'PL1.G3. VTYT'!$6:$6</definedName>
    <definedName name="_xlnm.Print_Titles" localSheetId="1">'PL1.G4. Hóa chất'!$A:$A,'PL1.G4. Hóa chất'!$6:$6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 l="1"/>
  <c r="Q8" i="2"/>
  <c r="Q9" i="2"/>
  <c r="Q10" i="2"/>
  <c r="Q11" i="2"/>
  <c r="Q12" i="2"/>
  <c r="Q13" i="2"/>
  <c r="S13" i="2" s="1"/>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S225" i="2" s="1"/>
  <c r="Q226" i="2"/>
  <c r="BA227" i="2"/>
  <c r="BB227" i="2"/>
  <c r="BC227" i="2"/>
  <c r="BD227" i="2"/>
  <c r="BE227" i="2"/>
  <c r="BF227" i="2"/>
  <c r="BG227" i="2"/>
  <c r="BH227" i="2"/>
  <c r="BI227" i="2"/>
  <c r="BJ227" i="2"/>
  <c r="BK227" i="2"/>
  <c r="BL227" i="2"/>
  <c r="BM227" i="2"/>
  <c r="BN227" i="2"/>
  <c r="BO227" i="2"/>
  <c r="BP227" i="2"/>
  <c r="BQ227" i="2"/>
  <c r="BR227" i="2"/>
  <c r="BS227" i="2"/>
  <c r="BT227" i="2"/>
  <c r="AZ227" i="2"/>
  <c r="BB185" i="1" l="1"/>
  <c r="BC185" i="1"/>
  <c r="BD185" i="1"/>
  <c r="BE185" i="1"/>
  <c r="BF185" i="1"/>
  <c r="BG185" i="1"/>
  <c r="BH185" i="1"/>
  <c r="BI185" i="1"/>
  <c r="BJ185" i="1"/>
  <c r="BK185" i="1"/>
  <c r="BL185" i="1"/>
  <c r="BM185" i="1"/>
  <c r="BN185" i="1"/>
  <c r="BO185" i="1"/>
  <c r="BP185" i="1"/>
  <c r="BQ185" i="1"/>
  <c r="BR185" i="1"/>
  <c r="BS185" i="1"/>
  <c r="BT185" i="1"/>
  <c r="BU185" i="1"/>
  <c r="BA185" i="1"/>
  <c r="P168" i="1" l="1"/>
  <c r="R168" i="1" s="1"/>
  <c r="P18" i="1"/>
  <c r="R18" i="1" s="1"/>
  <c r="P16" i="1"/>
  <c r="R16" i="1" s="1"/>
  <c r="P19" i="1"/>
  <c r="R19" i="1" s="1"/>
  <c r="P17" i="1"/>
  <c r="R17" i="1" s="1"/>
  <c r="P156" i="1"/>
  <c r="R156" i="1" s="1"/>
  <c r="P26" i="1"/>
  <c r="R26" i="1" s="1"/>
  <c r="P125" i="1"/>
  <c r="R125" i="1" s="1"/>
  <c r="P184" i="1"/>
  <c r="R184" i="1" s="1"/>
  <c r="P183" i="1"/>
  <c r="R183" i="1" s="1"/>
  <c r="P182" i="1"/>
  <c r="R182" i="1" s="1"/>
  <c r="P181" i="1"/>
  <c r="R181" i="1" s="1"/>
  <c r="P180" i="1"/>
  <c r="R180" i="1" s="1"/>
  <c r="P179" i="1"/>
  <c r="R179" i="1" s="1"/>
  <c r="P178" i="1"/>
  <c r="R178" i="1" s="1"/>
  <c r="P177" i="1"/>
  <c r="R177" i="1" s="1"/>
  <c r="P176" i="1"/>
  <c r="R176" i="1" s="1"/>
  <c r="P175" i="1"/>
  <c r="R175" i="1" s="1"/>
  <c r="P174" i="1"/>
  <c r="R174" i="1" s="1"/>
  <c r="P173" i="1"/>
  <c r="R173" i="1" s="1"/>
  <c r="P172" i="1"/>
  <c r="R172" i="1" s="1"/>
  <c r="P171" i="1"/>
  <c r="R171" i="1" s="1"/>
  <c r="P170" i="1"/>
  <c r="R170" i="1" s="1"/>
  <c r="P169" i="1"/>
  <c r="R169" i="1" s="1"/>
  <c r="P167" i="1"/>
  <c r="R167" i="1" s="1"/>
  <c r="P166" i="1"/>
  <c r="R166" i="1" s="1"/>
  <c r="P165" i="1"/>
  <c r="R165" i="1" s="1"/>
  <c r="P164" i="1"/>
  <c r="R164" i="1" s="1"/>
  <c r="P163" i="1"/>
  <c r="R163" i="1" s="1"/>
  <c r="P162" i="1"/>
  <c r="R162" i="1" s="1"/>
  <c r="P161" i="1"/>
  <c r="R161" i="1" s="1"/>
  <c r="P160" i="1"/>
  <c r="R160" i="1" s="1"/>
  <c r="P159" i="1"/>
  <c r="R159" i="1" s="1"/>
  <c r="P158" i="1"/>
  <c r="R158" i="1" s="1"/>
  <c r="P157" i="1"/>
  <c r="R157" i="1" s="1"/>
  <c r="P155" i="1"/>
  <c r="R155" i="1" s="1"/>
  <c r="P154" i="1"/>
  <c r="R154" i="1" s="1"/>
  <c r="P153" i="1"/>
  <c r="R153" i="1" s="1"/>
  <c r="P152" i="1"/>
  <c r="R152" i="1" s="1"/>
  <c r="P151" i="1"/>
  <c r="R151" i="1" s="1"/>
  <c r="P150" i="1"/>
  <c r="R150" i="1" s="1"/>
  <c r="P149" i="1"/>
  <c r="R149" i="1" s="1"/>
  <c r="P148" i="1"/>
  <c r="R148" i="1" s="1"/>
  <c r="P147" i="1"/>
  <c r="R147" i="1" s="1"/>
  <c r="P146" i="1"/>
  <c r="R146" i="1" s="1"/>
  <c r="P145" i="1"/>
  <c r="R145" i="1" s="1"/>
  <c r="P144" i="1"/>
  <c r="R144" i="1" s="1"/>
  <c r="P143" i="1"/>
  <c r="R143" i="1" s="1"/>
  <c r="P142" i="1"/>
  <c r="R142" i="1" s="1"/>
  <c r="P141" i="1"/>
  <c r="R141" i="1" s="1"/>
  <c r="P140" i="1"/>
  <c r="R140" i="1" s="1"/>
  <c r="P139" i="1"/>
  <c r="R139" i="1" s="1"/>
  <c r="P138" i="1"/>
  <c r="R138" i="1" s="1"/>
  <c r="P137" i="1"/>
  <c r="R137" i="1" s="1"/>
  <c r="P136" i="1"/>
  <c r="R136" i="1" s="1"/>
  <c r="P135" i="1"/>
  <c r="R135" i="1" s="1"/>
  <c r="P134" i="1"/>
  <c r="R134" i="1" s="1"/>
  <c r="P133" i="1"/>
  <c r="R133" i="1" s="1"/>
  <c r="P132" i="1"/>
  <c r="R132" i="1" s="1"/>
  <c r="P131" i="1"/>
  <c r="R131" i="1" s="1"/>
  <c r="P130" i="1"/>
  <c r="R130" i="1" s="1"/>
  <c r="P129" i="1"/>
  <c r="R129" i="1" s="1"/>
  <c r="P128" i="1"/>
  <c r="R128" i="1" s="1"/>
  <c r="P127" i="1"/>
  <c r="R127" i="1" s="1"/>
  <c r="P126" i="1"/>
  <c r="R126" i="1" s="1"/>
  <c r="P124" i="1"/>
  <c r="R124" i="1" s="1"/>
  <c r="P123" i="1"/>
  <c r="R123" i="1" s="1"/>
  <c r="P122" i="1"/>
  <c r="R122" i="1" s="1"/>
  <c r="P121" i="1"/>
  <c r="R121" i="1" s="1"/>
  <c r="P120" i="1"/>
  <c r="R120" i="1" s="1"/>
  <c r="P119" i="1"/>
  <c r="R119" i="1" s="1"/>
  <c r="P118" i="1"/>
  <c r="R118" i="1" s="1"/>
  <c r="P117" i="1"/>
  <c r="R117" i="1" s="1"/>
  <c r="P116" i="1"/>
  <c r="R116" i="1" s="1"/>
  <c r="P115" i="1"/>
  <c r="R115" i="1" s="1"/>
  <c r="P114" i="1"/>
  <c r="R114" i="1" s="1"/>
  <c r="P113" i="1"/>
  <c r="R113" i="1" s="1"/>
  <c r="P112" i="1"/>
  <c r="R112" i="1" s="1"/>
  <c r="P111" i="1"/>
  <c r="R111" i="1" s="1"/>
  <c r="P110" i="1"/>
  <c r="R110" i="1" s="1"/>
  <c r="P109" i="1"/>
  <c r="R109" i="1" s="1"/>
  <c r="P108" i="1"/>
  <c r="R108" i="1" s="1"/>
  <c r="P107" i="1"/>
  <c r="R107" i="1" s="1"/>
  <c r="P106" i="1"/>
  <c r="R106" i="1" s="1"/>
  <c r="P105" i="1"/>
  <c r="R105" i="1" s="1"/>
  <c r="P104" i="1"/>
  <c r="R104" i="1" s="1"/>
  <c r="P103" i="1"/>
  <c r="R103" i="1" s="1"/>
  <c r="P102" i="1"/>
  <c r="R102" i="1" s="1"/>
  <c r="P101" i="1"/>
  <c r="R101" i="1" s="1"/>
  <c r="P99" i="1"/>
  <c r="R99" i="1" s="1"/>
  <c r="P100" i="1"/>
  <c r="R100" i="1" s="1"/>
  <c r="P98" i="1"/>
  <c r="R98" i="1" s="1"/>
  <c r="P97" i="1"/>
  <c r="R97" i="1" s="1"/>
  <c r="P96" i="1"/>
  <c r="R96" i="1" s="1"/>
  <c r="P95" i="1"/>
  <c r="R95" i="1" s="1"/>
  <c r="P94" i="1"/>
  <c r="R94" i="1" s="1"/>
  <c r="P93" i="1"/>
  <c r="R93" i="1" s="1"/>
  <c r="P92" i="1"/>
  <c r="R92" i="1" s="1"/>
  <c r="P91" i="1"/>
  <c r="R91" i="1" s="1"/>
  <c r="P90" i="1"/>
  <c r="R90" i="1" s="1"/>
  <c r="P89" i="1"/>
  <c r="R89" i="1" s="1"/>
  <c r="P88" i="1"/>
  <c r="R88" i="1" s="1"/>
  <c r="P87" i="1"/>
  <c r="R87" i="1" s="1"/>
  <c r="P86" i="1"/>
  <c r="R86" i="1" s="1"/>
  <c r="P85" i="1"/>
  <c r="R85" i="1" s="1"/>
  <c r="P84" i="1"/>
  <c r="R84" i="1" s="1"/>
  <c r="P83" i="1"/>
  <c r="R83" i="1" s="1"/>
  <c r="P82" i="1"/>
  <c r="R82" i="1" s="1"/>
  <c r="P81" i="1"/>
  <c r="R81" i="1" s="1"/>
  <c r="P80" i="1"/>
  <c r="R80" i="1" s="1"/>
  <c r="P79" i="1"/>
  <c r="R79" i="1" s="1"/>
  <c r="P78" i="1"/>
  <c r="R78" i="1" s="1"/>
  <c r="P77" i="1"/>
  <c r="R77" i="1" s="1"/>
  <c r="P76" i="1"/>
  <c r="R76" i="1" s="1"/>
  <c r="P75" i="1"/>
  <c r="R75" i="1" s="1"/>
  <c r="P74" i="1"/>
  <c r="R74" i="1" s="1"/>
  <c r="P73" i="1"/>
  <c r="R73" i="1" s="1"/>
  <c r="P72" i="1"/>
  <c r="R72" i="1" s="1"/>
  <c r="P71" i="1"/>
  <c r="R71" i="1" s="1"/>
  <c r="P70" i="1"/>
  <c r="R70" i="1" s="1"/>
  <c r="P69" i="1"/>
  <c r="R69" i="1" s="1"/>
  <c r="P68" i="1"/>
  <c r="R68" i="1" s="1"/>
  <c r="P67" i="1"/>
  <c r="R67" i="1" s="1"/>
  <c r="P66" i="1"/>
  <c r="R66" i="1" s="1"/>
  <c r="P65" i="1"/>
  <c r="R65" i="1" s="1"/>
  <c r="P64" i="1"/>
  <c r="R64" i="1" s="1"/>
  <c r="P63" i="1"/>
  <c r="R63" i="1" s="1"/>
  <c r="P62" i="1"/>
  <c r="R62" i="1" s="1"/>
  <c r="P61" i="1"/>
  <c r="R61" i="1" s="1"/>
  <c r="P60" i="1"/>
  <c r="R60" i="1" s="1"/>
  <c r="P59" i="1"/>
  <c r="R59" i="1" s="1"/>
  <c r="P58" i="1"/>
  <c r="R58" i="1" s="1"/>
  <c r="P57" i="1"/>
  <c r="R57" i="1" s="1"/>
  <c r="P56" i="1"/>
  <c r="R56" i="1" s="1"/>
  <c r="P55" i="1"/>
  <c r="R55" i="1" s="1"/>
  <c r="P54" i="1"/>
  <c r="R54" i="1" s="1"/>
  <c r="P53" i="1"/>
  <c r="R53" i="1" s="1"/>
  <c r="P52" i="1"/>
  <c r="R52" i="1" s="1"/>
  <c r="P51" i="1"/>
  <c r="R51" i="1" s="1"/>
  <c r="P50" i="1"/>
  <c r="R50" i="1" s="1"/>
  <c r="P49" i="1"/>
  <c r="R49" i="1" s="1"/>
  <c r="P48" i="1"/>
  <c r="R48" i="1" s="1"/>
  <c r="P47" i="1"/>
  <c r="R47" i="1" s="1"/>
  <c r="P46" i="1"/>
  <c r="R46" i="1" s="1"/>
  <c r="P45" i="1"/>
  <c r="R45" i="1" s="1"/>
  <c r="P44" i="1"/>
  <c r="R44" i="1" s="1"/>
  <c r="P43" i="1"/>
  <c r="R43" i="1" s="1"/>
  <c r="P42" i="1"/>
  <c r="R42" i="1" s="1"/>
  <c r="P41" i="1"/>
  <c r="R41" i="1" s="1"/>
  <c r="P40" i="1"/>
  <c r="R40" i="1" s="1"/>
  <c r="P39" i="1"/>
  <c r="R39" i="1" s="1"/>
  <c r="P38" i="1"/>
  <c r="R38" i="1" s="1"/>
  <c r="P37" i="1"/>
  <c r="R37" i="1" s="1"/>
  <c r="P36" i="1"/>
  <c r="R36" i="1" s="1"/>
  <c r="P35" i="1"/>
  <c r="R35" i="1" s="1"/>
  <c r="P34" i="1"/>
  <c r="R34" i="1" s="1"/>
  <c r="P33" i="1"/>
  <c r="R33" i="1" s="1"/>
  <c r="P32" i="1"/>
  <c r="R32" i="1" s="1"/>
  <c r="P31" i="1"/>
  <c r="R31" i="1" s="1"/>
  <c r="P30" i="1"/>
  <c r="R30" i="1" s="1"/>
  <c r="P29" i="1"/>
  <c r="R29" i="1" s="1"/>
  <c r="P28" i="1"/>
  <c r="R28" i="1" s="1"/>
  <c r="P27" i="1"/>
  <c r="R27" i="1" s="1"/>
  <c r="P25" i="1"/>
  <c r="R25" i="1" s="1"/>
  <c r="P24" i="1"/>
  <c r="R24" i="1" s="1"/>
  <c r="P23" i="1"/>
  <c r="R23" i="1" s="1"/>
  <c r="P22" i="1"/>
  <c r="R22" i="1" s="1"/>
  <c r="P21" i="1"/>
  <c r="R21" i="1" s="1"/>
  <c r="P20" i="1"/>
  <c r="R20" i="1" s="1"/>
  <c r="P15" i="1"/>
  <c r="R15" i="1" s="1"/>
  <c r="P14" i="1"/>
  <c r="R14" i="1" s="1"/>
  <c r="P13" i="1"/>
  <c r="R13" i="1" s="1"/>
  <c r="P12" i="1"/>
  <c r="R12" i="1" s="1"/>
  <c r="P11" i="1"/>
  <c r="R11" i="1" s="1"/>
  <c r="P10" i="1"/>
  <c r="R10" i="1" s="1"/>
  <c r="P9" i="1"/>
  <c r="R9" i="1" s="1"/>
  <c r="P8" i="1"/>
  <c r="R8" i="1" s="1"/>
  <c r="P7" i="1"/>
  <c r="R7" i="1" s="1"/>
  <c r="S14" i="2"/>
  <c r="S15" i="2"/>
  <c r="S226" i="2"/>
  <c r="S224" i="2"/>
  <c r="S223" i="2"/>
  <c r="S222" i="2"/>
  <c r="S221" i="2"/>
  <c r="S220" i="2"/>
  <c r="S217" i="2"/>
  <c r="S216" i="2"/>
  <c r="S215" i="2"/>
  <c r="S214" i="2"/>
  <c r="S213" i="2"/>
  <c r="S212" i="2"/>
  <c r="S211" i="2"/>
  <c r="S210" i="2"/>
  <c r="S209" i="2"/>
  <c r="S208" i="2"/>
  <c r="S207" i="2"/>
  <c r="S206" i="2"/>
  <c r="S205" i="2"/>
  <c r="S219" i="2"/>
  <c r="S218"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2" i="2"/>
  <c r="S43" i="2"/>
  <c r="S41" i="2"/>
  <c r="S40" i="2"/>
  <c r="S39" i="2"/>
  <c r="S38" i="2"/>
  <c r="S37" i="2"/>
  <c r="S36" i="2"/>
  <c r="S35" i="2"/>
  <c r="S34" i="2"/>
  <c r="S33" i="2"/>
  <c r="S32" i="2"/>
  <c r="S31" i="2"/>
  <c r="S30" i="2"/>
  <c r="S29" i="2"/>
  <c r="S28" i="2"/>
  <c r="S27" i="2"/>
  <c r="S26" i="2"/>
  <c r="S25" i="2"/>
  <c r="S24" i="2"/>
  <c r="S23" i="2"/>
  <c r="S22" i="2"/>
  <c r="S21" i="2"/>
  <c r="S20" i="2"/>
  <c r="S19" i="2"/>
  <c r="S18" i="2"/>
  <c r="S17" i="2"/>
  <c r="S16" i="2"/>
  <c r="S12" i="2"/>
  <c r="S11" i="2"/>
  <c r="S10" i="2"/>
  <c r="S9" i="2"/>
  <c r="S8" i="2"/>
  <c r="S7" i="2"/>
  <c r="S227" i="2" l="1"/>
  <c r="R185" i="1"/>
</calcChain>
</file>

<file path=xl/sharedStrings.xml><?xml version="1.0" encoding="utf-8"?>
<sst xmlns="http://schemas.openxmlformats.org/spreadsheetml/2006/main" count="6835" uniqueCount="3670">
  <si>
    <t>GÓI THẦU SỐ 03: VẬT TƯ Y TẾ</t>
  </si>
  <si>
    <t>STT</t>
  </si>
  <si>
    <t>Mã số</t>
  </si>
  <si>
    <t>Tên vật tư y tế (hoặc tương đương)</t>
  </si>
  <si>
    <t>Đặc tính, thông số kỹ thuật, tiêu chuẩn chất lượng (hoặc tương đương)</t>
  </si>
  <si>
    <t>Đơn vị tính</t>
  </si>
  <si>
    <t>Số lượng dự kiến sử dụng tới ngày 30/4/2024</t>
  </si>
  <si>
    <t>Giá kế hoạch đã bao gồm VAT (VNĐ)</t>
  </si>
  <si>
    <t>Thành tiền (VNĐ)</t>
  </si>
  <si>
    <t>Giá trị bảo đảm 
dự thầu (VNĐ)</t>
  </si>
  <si>
    <t>Ghi chú</t>
  </si>
  <si>
    <t>Tên thương mại</t>
  </si>
  <si>
    <t xml:space="preserve">Đặc tính, thông số kỹ thuật, tiêu chuẩn chất lượng </t>
  </si>
  <si>
    <t>Hãng sản xuất</t>
  </si>
  <si>
    <t>Nước sản xuất</t>
  </si>
  <si>
    <t>Hãng, nước chủ sở hữu</t>
  </si>
  <si>
    <t>Ký hiệu, mã hiệu</t>
  </si>
  <si>
    <t>Số lưu hành</t>
  </si>
  <si>
    <t>Phân loại TTBYT</t>
  </si>
  <si>
    <t>Quy cách đóng gói</t>
  </si>
  <si>
    <t>Nhà thầu cung ứng</t>
  </si>
  <si>
    <t>Đơn giá kế hoạch 2022</t>
  </si>
  <si>
    <t>Đơn giá dự thầu năm 2022</t>
  </si>
  <si>
    <t>Tên Bộ đấu thầu (nếu có)</t>
  </si>
  <si>
    <t>Giá kê khai trên website BYT</t>
  </si>
  <si>
    <t>Hiệu lực kê khai trên website BYT</t>
  </si>
  <si>
    <t>Mã VTYT cấp theo QĐ5086</t>
  </si>
  <si>
    <t>Tên VTYT cấp theo QĐ5086 (tên tiếng Việt)</t>
  </si>
  <si>
    <t>Tên VTYT cấp theo QĐ5086 (tên tiếng Anh nếu có)</t>
  </si>
  <si>
    <t>Số Quyết định công bố trúng thầu trên website</t>
  </si>
  <si>
    <t>Ngày QĐ công bố trên website</t>
  </si>
  <si>
    <t>Nơi công bố trên website</t>
  </si>
  <si>
    <t>Báo giá 1</t>
  </si>
  <si>
    <t>Báo giá 2</t>
  </si>
  <si>
    <t>Báo giá 3</t>
  </si>
  <si>
    <t>Công ty giá 1</t>
  </si>
  <si>
    <t>Công ty giá 2</t>
  </si>
  <si>
    <t>Công ty giá 3</t>
  </si>
  <si>
    <t xml:space="preserve">BVĐK Đồng Nai </t>
  </si>
  <si>
    <t>BVĐK Thống Nhất ĐN</t>
  </si>
  <si>
    <t>BV Da liễu</t>
  </si>
  <si>
    <t>BV Nhi</t>
  </si>
  <si>
    <t>BV Phổi</t>
  </si>
  <si>
    <t>BV YDCT</t>
  </si>
  <si>
    <t>BVĐK KV Định Quán</t>
  </si>
  <si>
    <t>BVĐK KV Long Khánh</t>
  </si>
  <si>
    <t xml:space="preserve">BVĐK KV Long Thành </t>
  </si>
  <si>
    <t xml:space="preserve">TTYT TP. Biên Hòa </t>
  </si>
  <si>
    <t>TTYT H. Cẩm Mỹ</t>
  </si>
  <si>
    <t>TTYT H. Thống Nhất</t>
  </si>
  <si>
    <t>TTYT H. Nhơn Trạch</t>
  </si>
  <si>
    <t>TTYT H. Tân Phú</t>
  </si>
  <si>
    <t>TTYT H. Trảng Bom</t>
  </si>
  <si>
    <t>TTYT H. Vĩnh Cửu</t>
  </si>
  <si>
    <t>TTYT H. Xuân Lộc</t>
  </si>
  <si>
    <t>TT KSBT (CDC)</t>
  </si>
  <si>
    <t>TTYT H. Định Quán</t>
  </si>
  <si>
    <t>TTYT TP. Long Khánh</t>
  </si>
  <si>
    <t xml:space="preserve">TTYT H. Long Thành </t>
  </si>
  <si>
    <t xml:space="preserve">Cái </t>
  </si>
  <si>
    <t>Hàn Quốc</t>
  </si>
  <si>
    <t>B</t>
  </si>
  <si>
    <t>Cái</t>
  </si>
  <si>
    <t>Trung Quốc</t>
  </si>
  <si>
    <t>C</t>
  </si>
  <si>
    <t>31/12/2022</t>
  </si>
  <si>
    <t>Thái Lan</t>
  </si>
  <si>
    <t>Test</t>
  </si>
  <si>
    <t>Công ty cổ phần Dược phẩm Trung ương CPC1</t>
  </si>
  <si>
    <t>Cuộn</t>
  </si>
  <si>
    <t>Nhật Bản</t>
  </si>
  <si>
    <t>A</t>
  </si>
  <si>
    <t>Miếng</t>
  </si>
  <si>
    <t>Ý</t>
  </si>
  <si>
    <t/>
  </si>
  <si>
    <t>Slovakia</t>
  </si>
  <si>
    <t>D</t>
  </si>
  <si>
    <t>Tép</t>
  </si>
  <si>
    <t>Đức</t>
  </si>
  <si>
    <t>Thụy Sĩ</t>
  </si>
  <si>
    <t>Hộp/1 cái</t>
  </si>
  <si>
    <t>Công ty TNHH TM-DV và SX Việt Tường</t>
  </si>
  <si>
    <t xml:space="preserve"> Pháp</t>
  </si>
  <si>
    <t>01/04/2022</t>
  </si>
  <si>
    <t xml:space="preserve">Trung Quốc
</t>
  </si>
  <si>
    <t>Công ty cổ phần dược phẩm Trung ương Codupha</t>
  </si>
  <si>
    <t>Que</t>
  </si>
  <si>
    <t>Bộ</t>
  </si>
  <si>
    <t>Cái/gói</t>
  </si>
  <si>
    <t xml:space="preserve">Cái/ Hộp
</t>
  </si>
  <si>
    <t>Công ty TNHH TM và DVKT Phúc Tín</t>
  </si>
  <si>
    <t>Đường kính sợi coil 0.0115", 0.0125", 0.0135", 0.0145", đường kính coil từ 1.5-25mm, chiều dài cuộn coil từ 1-50 cm. Có các kích cỡ đường kính half size như là: 1.5cm, 2.5cm, 3.5cm. Được sử dụng để nút túi phình mạch thần kinh.</t>
  </si>
  <si>
    <t>Cuộn nút mạch não Axium</t>
  </si>
  <si>
    <t>Medtronic Mexico S. de RL. de CV</t>
  </si>
  <si>
    <t>Mexico</t>
  </si>
  <si>
    <t>Ev3, Mỹ</t>
  </si>
  <si>
    <t xml:space="preserve">QC- x-x-3D
QC-x-x-Helix
QC-x-xx-3D
QC-x-xx-Helix
QC-xx-xx-3D
QC-xx-xx-Helix
</t>
  </si>
  <si>
    <t>GPNK số 16785NK/BYT-TB-CT</t>
  </si>
  <si>
    <t>01 cái/hộp</t>
  </si>
  <si>
    <t>Công ty TNHH Thương mại và Sản xuất Minh Phương</t>
  </si>
  <si>
    <t>N07.01.470.3107.213.0002</t>
  </si>
  <si>
    <t>Mũi khoan SIGN đường kính 3.5mm</t>
  </si>
  <si>
    <t xml:space="preserve">Đường kính 3.5 dài 280mm. </t>
  </si>
  <si>
    <t>SIGN Fracture Care International</t>
  </si>
  <si>
    <t>Mỹ</t>
  </si>
  <si>
    <t xml:space="preserve">SIGN Fracture Care International/ Mỹ
</t>
  </si>
  <si>
    <t>4008-00466</t>
  </si>
  <si>
    <t>PTN HSCB TTBYT loại A: 170000735/PCBA-HN</t>
  </si>
  <si>
    <t xml:space="preserve">1 cái/1 gói
</t>
  </si>
  <si>
    <t>Công ty TNHH Thiết bị Y tế Danh</t>
  </si>
  <si>
    <t>Hộp 1 cái</t>
  </si>
  <si>
    <t>Công Ty TNHH Dược Phẩm và Trang Thiết Bị Y Tế Hoàng Đức</t>
  </si>
  <si>
    <t>31/12/2023</t>
  </si>
  <si>
    <t xml:space="preserve">Xương nhân tạo Neobone Wedge dạng chêm  các size
</t>
  </si>
  <si>
    <t xml:space="preserve">Xương tổng hợp 2 pha chứa 75 % HA ( hydroxyapatite) và 25% β-TCP ( β Tricalcium Phosphate [Ca3(PO)4 ]. Cấu trúc 3D liên hợp vĩ và vi mô tương tự cấu trúc thành phần vô cơ xương người, thúc đẩy sự dẫn tạo xương mới. Tỉ trọng 0,7g/cm³. Tổng độ xốp 60-80%. Kích thước đơn vị tế bào 200-500µm. Lực nén &gt;0,2MPa. Đóng gói tiệt trùng, dạng chêm 15x15x2 các cỡ
</t>
  </si>
  <si>
    <t xml:space="preserve">Ceramed 
</t>
  </si>
  <si>
    <t xml:space="preserve">Bồ Đào Nha
</t>
  </si>
  <si>
    <t xml:space="preserve">Ceramed, Bồ Đào Nha
</t>
  </si>
  <si>
    <t xml:space="preserve">356396
</t>
  </si>
  <si>
    <t xml:space="preserve">GPNK: 12362NK/BYT-TB-CT ngày 26/03/2019
</t>
  </si>
  <si>
    <t xml:space="preserve">Cái/Hộp
</t>
  </si>
  <si>
    <t>Công Ty TNHH Khoa Học Kỹ Thuật MG</t>
  </si>
  <si>
    <t>N06.04.090.0691.129.0021</t>
  </si>
  <si>
    <t>Ireland</t>
  </si>
  <si>
    <t xml:space="preserve">Đức
</t>
  </si>
  <si>
    <t xml:space="preserve">Công ty Cổ phần Dược phẩm Thiết bị Y tế Hà Nội </t>
  </si>
  <si>
    <t xml:space="preserve">Mexico
</t>
  </si>
  <si>
    <t xml:space="preserve">Ethicon, LLC-Mỹ
</t>
  </si>
  <si>
    <t xml:space="preserve">Mỹ
</t>
  </si>
  <si>
    <t xml:space="preserve">3M Company- Mỹ
</t>
  </si>
  <si>
    <t>Công ty TNHH thương mại Diên Niên</t>
  </si>
  <si>
    <t>07/04/2022</t>
  </si>
  <si>
    <t>Anh</t>
  </si>
  <si>
    <t>01/04/2022 đến ngày 31/12/2022</t>
  </si>
  <si>
    <t>Dụng cụ hỗ trợ bung dù đóng vách ngăn liên thất, liên nhỉ và ống động mạch</t>
  </si>
  <si>
    <t>Với ống đẩy gồm đầu tip cản quang, van plastic, cáp chuyển tải và dụng cụ tải, van cầm máu áp suất cao với khớp nối xoay.
- Chống giập gẫy trong những giải phẫu sinh lý phức tạp.
- Với thiết kế đầu cong 45 độ, dài 60 hoặc 80cm.
- Kích thước: 6F, 7F, 8F, 9F, 10F, 12F, 13F</t>
  </si>
  <si>
    <t>Dụng cụ hỗ trợ bung dù đóng vách ngăn liên thất, liên nhỉ và ống động mạch (Amplatzer Trevisio Intravascular Delivery System)</t>
  </si>
  <si>
    <t>Abbott Medical</t>
  </si>
  <si>
    <t>Hoa Kỳ</t>
  </si>
  <si>
    <t>Abbott Medical/ Hoa Kỳ</t>
  </si>
  <si>
    <t>9-ATV06F45/60;
9-ATV07F45/60;
9-ATV08F45/60;
9-ATV07F45/80;
9-ATV08F45/80;
9-ATV09F45/80;
9-ATV10F45/80;
9-ATV12F45/80;
9-ATV13F45/80;</t>
  </si>
  <si>
    <t>17882NK/BYT-TB-CT</t>
  </si>
  <si>
    <t>N07.01.190.0048.175.0007</t>
  </si>
  <si>
    <t>Lọ</t>
  </si>
  <si>
    <t>N07.01.430.0587.183.0006</t>
  </si>
  <si>
    <t>Đài Loan</t>
  </si>
  <si>
    <t xml:space="preserve">3M Company
</t>
  </si>
  <si>
    <t xml:space="preserve">"10 miếng / hộp
4 hộp / thùng"
</t>
  </si>
  <si>
    <t>1 cái/túi</t>
  </si>
  <si>
    <t>Sáp xương 2.5G</t>
  </si>
  <si>
    <t xml:space="preserve">Sáp cầm máu xương BONEWAX 2.5 gram
</t>
  </si>
  <si>
    <t xml:space="preserve">Miếng sáp cầm máu xương 2.5 gram. Đóng gói tiệt trùng bằng tia gama từng miếng. Thành phần: Sáp ong trắng (85%), Isopropyl Palmitate (15%)
</t>
  </si>
  <si>
    <t xml:space="preserve">Johnson &amp; Johnson do Brasil Indústria e Comércio de Produtos para Saúde Ltda.
</t>
  </si>
  <si>
    <t xml:space="preserve">Brazil
</t>
  </si>
  <si>
    <t xml:space="preserve">W31C
</t>
  </si>
  <si>
    <t xml:space="preserve">9902NK/BYT-TB-CT
</t>
  </si>
  <si>
    <t xml:space="preserve">Hộp/12 miếng
</t>
  </si>
  <si>
    <t>N02.04.050.2648.131.0001</t>
  </si>
  <si>
    <t>Hộp/ 50 cái</t>
  </si>
  <si>
    <t xml:space="preserve">Công ty TNHH Thiết Bị Y Tế Khải Vinh
</t>
  </si>
  <si>
    <t>Bình</t>
  </si>
  <si>
    <t xml:space="preserve">Pri Vac Set </t>
  </si>
  <si>
    <t>Primed Halberstadt 
Medizintechnik    GmbH</t>
  </si>
  <si>
    <t>Primed Halberstadt 
Medizintechnik    GmbH - Đức</t>
  </si>
  <si>
    <t>400ml</t>
  </si>
  <si>
    <t>220000947/PCBB-HCM</t>
  </si>
  <si>
    <t>Bao / bộ</t>
  </si>
  <si>
    <t>Công ty TNHH Huy Thông</t>
  </si>
  <si>
    <t>N04.02.030.5106.155.0002</t>
  </si>
  <si>
    <t>Pháp</t>
  </si>
  <si>
    <t>Bộ sản phẩm kiểm tra máy hấp - Bowie Dick Test Sheet 134°C</t>
  </si>
  <si>
    <t xml:space="preserve">"Tờ chỉ thị hóa học Bowie-Dick thời gian test 3.5 phút ở nhiệt độ 134°C. Không chì, không có kim loại nặng độc hại. Chỉ thị chuyển từ màu xanh dương sang màu đen là đạt. 
- Đạt tiêu chuẩn: EN ISO 11140-1, EN ISO 11140-3.
- Kích thước: D 279mm x R 216mm"
</t>
  </si>
  <si>
    <t>Steritec Products Mfg</t>
  </si>
  <si>
    <t xml:space="preserve">Getinge Infection Control AB / Thụy Điển
</t>
  </si>
  <si>
    <t xml:space="preserve">TKHQ: 102132078201
</t>
  </si>
  <si>
    <t xml:space="preserve">100 Cái/ Gói
</t>
  </si>
  <si>
    <t>Công Ty Cổ phần Thương mại Cổng Vàng</t>
  </si>
  <si>
    <t>N08.00.030</t>
  </si>
  <si>
    <t xml:space="preserve">Thời gian sử dụng phổi liên tục 14 ngày. Lưu lượng máu: 0,2 – 2,8 lít/phút. Lưu lượng khí: tối đa 5,6 lít/phút. Thể tích mồi (priming): ≤ 90 ml. Diện tích bề mặt trao đổi khí: 0,8 m2. Diện tích bề mặt trao đổi nhiệt: 0,15 m2
</t>
  </si>
  <si>
    <t>Phổi nhân tạo ECMO dùng cho bệnh nhân dưới 20kg (không kèm bộ dây dẫn tuần hoàn)</t>
  </si>
  <si>
    <t xml:space="preserve">Maquet Cardiopulmonary GmbH
</t>
  </si>
  <si>
    <t xml:space="preserve">Maquet Cardiopulmonary GmbH/ Đức
</t>
  </si>
  <si>
    <t xml:space="preserve">BE-HMOD 30000
</t>
  </si>
  <si>
    <t xml:space="preserve">13996NK/BYT-TB-CT
</t>
  </si>
  <si>
    <t xml:space="preserve">Hộp/ bộ
</t>
  </si>
  <si>
    <t xml:space="preserve"> Công Ty CP Thiết Bị Y Tế Việt Gia</t>
  </si>
  <si>
    <t>N07.01.212.2910.155.0002</t>
  </si>
  <si>
    <t>Bóng nong can thiệp mạch máu áp lực cao Passeo-35 HP</t>
  </si>
  <si>
    <t>Passeo-35 HP là bóng nong can thiệp mạch máu ngoại biên áp lực cao.
Thiết kế hệ thống: Over The Wire. 
Kỹ thuật xếp bóng: 3 cạnh (đường kính 3mm-9mm), 5 cạnh (10mm-12mm).
Chất liệu bóng: Nylon/Pebax.
Đường kính bóng: 3mm, 4mm, 5mm, 6mm, 7mm, 8mm, 9mm, 10mm, 12mm
Chiều dài bóng: 20mm, 40mm, 60mm, 80mm, 100mm.
Chiều dài hệ thống: 40cm, 75cm.
Marker: 2 marker chắn bức xạ, đảm bảo chính xác vị trí bóng.
Áp suất tối đa: 27atm.
Hệ thống dây dẫn: 0.035".</t>
  </si>
  <si>
    <t>Creagh Medical Limited</t>
  </si>
  <si>
    <t>Creagh Medical Limited/ Ireland</t>
  </si>
  <si>
    <t>399056; 399057; ….; 399096; 399097</t>
  </si>
  <si>
    <t>17334NK/BYT-TB-CT</t>
  </si>
  <si>
    <t>8.500.000</t>
  </si>
  <si>
    <t>13/07/2022 - 31/12/2023</t>
  </si>
  <si>
    <t>N07.01.240.1717.183.0003</t>
  </si>
  <si>
    <t xml:space="preserve"> Đức
</t>
  </si>
  <si>
    <t>01/01/2022</t>
  </si>
  <si>
    <t>Hộp/ 1 cái</t>
  </si>
  <si>
    <t>Terumo Corporation/ Nhật Bản</t>
  </si>
  <si>
    <t>Sợi</t>
  </si>
  <si>
    <t>SMI AG</t>
  </si>
  <si>
    <t>BỈ</t>
  </si>
  <si>
    <t>SMI AG - BỈ</t>
  </si>
  <si>
    <t>8466NK/BYT-TB-CT</t>
  </si>
  <si>
    <t>12 sợi/ hộp</t>
  </si>
  <si>
    <t>Công ty Cổ Phần Dược Phẩm Trung Ương CPC1</t>
  </si>
  <si>
    <t>01/04/2022 - 31/12/2023</t>
  </si>
  <si>
    <t>N05.02.030.3881.125.0075</t>
  </si>
  <si>
    <t xml:space="preserve">SURG LOOP SILIC AZUL 2.5MM 75CM    ADCE
</t>
  </si>
  <si>
    <t xml:space="preserve">Chỉ nâng đỡ mô bằng silicone, dài 75cm, rộng 2.5mm, màu xanh
</t>
  </si>
  <si>
    <t xml:space="preserve">B. Braun Surgical
</t>
  </si>
  <si>
    <t xml:space="preserve">Tây Ban Nha
</t>
  </si>
  <si>
    <t xml:space="preserve">B. Braun Surgical S.A, Tây Ban Nha
</t>
  </si>
  <si>
    <t xml:space="preserve">B1095528
</t>
  </si>
  <si>
    <t>10022NK/BYT-TB-CT</t>
  </si>
  <si>
    <t xml:space="preserve">Hộp/24 tép
</t>
  </si>
  <si>
    <t>N05.02.030.0349.269</t>
  </si>
  <si>
    <t>Liên Danh CP Sinh – Đất Việt Thành</t>
  </si>
  <si>
    <t>Cái/ Gói</t>
  </si>
  <si>
    <t>Tương thích với máy Diapact</t>
  </si>
  <si>
    <t>Bộ dây dẫn máu cho liệu pháp thẩm tách</t>
  </si>
  <si>
    <t>B.Braun</t>
  </si>
  <si>
    <t>B.Braun / Đức</t>
  </si>
  <si>
    <t>DIAPACT KIT HD/HF</t>
  </si>
  <si>
    <t>220000255/PCBB-BYT ngày 5/1/2022</t>
  </si>
  <si>
    <t>Thùng 4 cái</t>
  </si>
  <si>
    <t>Công ty TNHH TM_DV Đồng Hữu</t>
  </si>
  <si>
    <t>Chai</t>
  </si>
  <si>
    <t>Áo</t>
  </si>
  <si>
    <t>Chưa có</t>
  </si>
  <si>
    <t>Hủ đựng mẫu chạy xét nghiệm HPV; tiêu chuẩn: ISO 13485</t>
  </si>
  <si>
    <t>Roche Cell Collection Medium Kit</t>
  </si>
  <si>
    <t>Thermo Fisher Scientific, Inc., Mỹ</t>
  </si>
  <si>
    <t>Roche Diagnostics GmbH, Đức</t>
  </si>
  <si>
    <t>170002875/PCBA-HCM</t>
  </si>
  <si>
    <t>250 lọ</t>
  </si>
  <si>
    <t>Công Ty TNHH Thiết bị y tế Bình Minh</t>
  </si>
  <si>
    <t xml:space="preserve"> </t>
  </si>
  <si>
    <t>Việt Nam</t>
  </si>
  <si>
    <t xml:space="preserve">Khung giá đỡ hẹp mạch nội sọ - Credo
</t>
  </si>
  <si>
    <t xml:space="preserve">"- Dây dẫn Nitinol, là stent cắt laser để điều trị bệnh sơ vữa động mạch nọi sọ (ICAD)
- Kết hợp với vi ống thông mang bóng NeuroSpeed có đường kính trong: 0.0165""
- Đầu guidewire hình chữ J mạ vàng.
- Thích hợp với đường kính mạch máu: 2.0 - 4.0 mm
- Thiết kế lỗ mắt lưới bất đối xứng tối ưu hóa
- Sử dụng công nghệ s.e.c.u.r.e GP hổ trợ việc chống nhảy stent
- 3 marker cản quang ở mỗi đầu stent hỗ trợ việc đặt stent chính xác
- Chiều dài: 15; 20 mm
- Đường kính: 3.0; 3.5; 4.0; 4.5 mm"
</t>
  </si>
  <si>
    <t xml:space="preserve">Acandis GmbH &amp; Co. KG
</t>
  </si>
  <si>
    <t xml:space="preserve">Acandis GmbH, Đức
</t>
  </si>
  <si>
    <t xml:space="preserve">01-000930, 01-000931, 01-000932, 01-000933, 01-000940, 01-000941, 01-000942, 01-000943, 01-000950, 01-000951, 01-000952, 01-000953
</t>
  </si>
  <si>
    <t xml:space="preserve">GPNK số: 12252NK/BYT-TB-CT
</t>
  </si>
  <si>
    <t>N06.02.100.0057.155.0004.001, N06.02.100.0057.155.0004.002, N06.02.100.0057.155.0004.003, N06.02.100.0057.155.0004.004, N06.02.100.0057.155.0004.005, N06.02.100.0057.155.0004.006, N06.02.100.0057.155.0004.007, N06.02.100.0057.155.0004.008, N06.02.100.0057.155.0004.009, N06.02.100.0057.155.0004.010, N06.02.100.0057.155.0004.011, N06.02.100.0057.155.0004.012</t>
  </si>
  <si>
    <t>Ba Lan</t>
  </si>
  <si>
    <t>Tay dao plasma nạo VA, cắt Amidal. Cùng lúc cắt và cầm máu. Nhiệt độ hoạt động từ 40-170 độ C.Chiều rộng điện cực: 4.1 – 4.45 mmChiều dài: 8.6 - 9.4 inches</t>
  </si>
  <si>
    <t>Tay dao plasma Tonsil and adenoid tip</t>
  </si>
  <si>
    <t>Medtronic Powered Surgical Solutions</t>
  </si>
  <si>
    <t>Medtronic Navigation Inc /Hoa Kỳ</t>
  </si>
  <si>
    <t>PS300-002</t>
  </si>
  <si>
    <t>2100575ĐKLH/BYT-TB-CT</t>
  </si>
  <si>
    <t>N05.03.040.3052.175.0009</t>
  </si>
  <si>
    <t>Bịch</t>
  </si>
  <si>
    <t>Ống</t>
  </si>
  <si>
    <t>23/06/2022</t>
  </si>
  <si>
    <t xml:space="preserve">Chất liệu: Polymer tăng cường vòng xoắn Stainless Steel, lớp trong PTFE.
Đường kính: 4F, 5F, 6F.
Chiều dài: 45cm, 65cm, 90cm.
Hình dạng ống thông: đầu cong và đầu thẳng.
Lớp phủ: Hydrophobic (30cm đầu xa, chỉ 5F và 6F).
Marker: Platinum (thấy rõ dưới cản quang).
Dây dẫn: 0.035". 
</t>
  </si>
  <si>
    <t>Fortress</t>
  </si>
  <si>
    <t>Contract Medical International spol. s.r.o.</t>
  </si>
  <si>
    <t>Cộng hòa Séc</t>
  </si>
  <si>
    <t>Contract Medical International GmpH/ Đức</t>
  </si>
  <si>
    <t>358813;…; 358815;386590;…; 386595;444481;…; 444486</t>
  </si>
  <si>
    <t>16223NK/BYT-TB-CT</t>
  </si>
  <si>
    <t>N04.04.020.1688.252.0001</t>
  </si>
  <si>
    <t xml:space="preserve">Vật liệu: Vỏ ngoài làm bằng Polycarbonate, màng lọc làm bằng polyester, lỗ màng lọc 37 micromet.
Thể tích mồi máu : 125 ml
Đặc điểm nổi bật: Thể tích dịch mồi thấp. Lưu lượng tối đa có thể đạt tới 7 Lít/phút. Thiết kế vỏ ngoài trong suốt giúp dễ dàng quan sát từ mọi hướng và sử dụng lực ly tâm nhằm làm tăng hiệu suất loại bỏ bọt khí. </t>
  </si>
  <si>
    <t>Capiox 
Arterial Filter</t>
  </si>
  <si>
    <t xml:space="preserve"> Ashitaka Factory of Terumo Corporation</t>
  </si>
  <si>
    <t>CX*AF125X</t>
  </si>
  <si>
    <t>PCB số: 220000223/PCBB-BYT, ngày 05/01/2022</t>
  </si>
  <si>
    <t>N07.01.211.0280.232.0001</t>
  </si>
  <si>
    <t>Singapore</t>
  </si>
  <si>
    <t xml:space="preserve">Stent graft bổ sung cho động mạch chủ ngực loại E-vita
</t>
  </si>
  <si>
    <t xml:space="preserve">"Mô tả: Stent bổ sung E-vita sử dụng cho phình, bóc tách động mạch chủ ngực. 
Có 2 thiết kế Straight Open và Twin Stent làm cho đầu gần của stent bám chắc hơn, giảm thiểu di lệch. 
Có thiết kế duy nhất đầu to đầu nhỏ với đường kính khác nhau tương thích với giải phẩu bệnh hơn.
Có marker hình 0 ở đoạn đầu, một marker hình E ngược ở đoạn cuối
Kích cỡ: Đường kính của Stent từ 14mm đến 44mm dài 80mm - 230mm
Chất liệu: Stent: Nitinol
                 Graft: Polyester đa sợi mật độ cao.
Tiêu chuẩn kỹ thuật: CE"
</t>
  </si>
  <si>
    <t xml:space="preserve">JOTEC GmbH
</t>
  </si>
  <si>
    <t xml:space="preserve">JOTEC GmbH/ Đức
</t>
  </si>
  <si>
    <t xml:space="preserve">"70SO2424S13-00; 70SO2424S17-00; 70SO2626S10-00; 70SO2626S13-00; 70SO2626S17-00; 70SO2828S10-00; 70SO2828S13-00; 70SO2828S17-00; 70SO3030S10-00; 70SO3030S13-00; 70SO3030S17-00; 70SO3030S23-00; 70SO3333S10-00; 70SO3333S13-00; 70SO3333S17-00; 70SO3333S23-00; 70SO3636S10-00; 70SO3636S13-00; 70SO3636S17-00; 70SO3636S23-00; 70SO3838S10-00; 70SO3838S17-00; 70SO3838S23-00; 70SO4040S10-00; 70SO4040S13-00; 70SO4040S17-00; 70SO4040S23-00; 70SO4242S17-00; 70SO4444S13-00; 70SO4444S17-00; 70ST2424S15-00; 70ST2626S09-00; 70ST2626S15-00; 70ST2828S09-00; 70ST2828S15-00; 70ST3030S09-00; 70ST3030S15-00; 70ST3333S08-00; 70ST3333S15-00; 70ST3636S08-00; 70ST3636S15-00; 70ST4040S08-00; 70ST4040S15-00; 70ST3330S15-00; 70ST3633S15-00; 70ST4036S15-00 
70ST4440S15-00; 70ST2626F15-00; 70ST2828F15-00; 70ST3030F15-00; 70ST3333F15-00; 70ST3636F15-00; 70ST4040F15-00; 70ST3330F15-00; 70ST3633F15-00; 70ST4036F15-00; 70ST4440F15-00; 70SO2824S17-00; 70SO3026S17-00; 70SO3330S13-00; 70SO3326S17-00; 70SO3330S17-00; 70SO3330S23-00; 70SO3628S17-00; 70SO3628S23-00; 70SO3630S17-00; 70SO3633S13-00; 70SO3633S17-00; 70SO3633S23-00; 70SO3830S17-00; 70SO3830S23-00; 70SO3833S17-00; 70SO3833S23-00; 70SO4030S17-00; 70SO4030S23-00; 70SO4033S17-00; 70SO4033S23-00; 70SO4036S17-00; 70SO4036S23-00; 70SO4230S23-00; 70SO4233S17-00; 70SO4236S17-00; 70SO4236S23-00; 70SO4433S17-00; 70SO4433S23-00; 70SO4436S17-00; 70SO4436S23-00; 70SO4440S13-00; 70SO4440S17-01"
</t>
  </si>
  <si>
    <t xml:space="preserve">17629NK/BYT-TB-CT
</t>
  </si>
  <si>
    <t xml:space="preserve">Hộp 1 cái
</t>
  </si>
  <si>
    <t>N06.02.070.2665.155.0003</t>
  </si>
  <si>
    <t>Ấn Độ</t>
  </si>
  <si>
    <t>Chỉ Polypropylene (4/0) 90cm, 2xHR 20mm 1/2C</t>
  </si>
  <si>
    <t xml:space="preserve">Polypropylene 4/0, dài 90cm, 2 kim tròn 20mm, 1/2 vòng tròn. Kim  bằng thép không rỉ 301, bọc Silicon.  Độ bền kéo nút thắt hơn 20-50% so với USP. Lực tách kim và chỉ cao hơn 20-60% so với USP. Đóng gói bằng tyvek- polyethylene. Tiêu chuẩn CE- Châu Âu.
</t>
  </si>
  <si>
    <t>Polypropylene (4/0) 90cm, 2xHR 20mm 1/2C</t>
  </si>
  <si>
    <t xml:space="preserve"> Chất liệu Platinum, đường kính sợi cơ bản của coil là 0.0013'' nhỏ hơn 25% so với coils thế hệ trước; vòng xoắn nút mạch não có các loại 3D, Helix, Frame 3D.
- Đường kính của Coils 1 mm đến 25 mm; có các kích cỡ coil nhỏ và half size như: 1-1, 1-2, 1-3, 1-4, 1.5-1, 1.5-2, 1.5-3, 1.5-4, 2.5-3, 2.5-4, 2.5-6, 2.5-8, 3.5-6, 3.5-8, 3.5-10....</t>
  </si>
  <si>
    <t>Cuộn nút mạch não Axium Prime</t>
  </si>
  <si>
    <t>APB-x-x-HX-ES
APB-x-xx-HX-ES
APB-x-x-3D-ES
APB-x-xx-3D-ES
FC-x-xx-3D</t>
  </si>
  <si>
    <t>N07.01.470.3107.175.0002</t>
  </si>
  <si>
    <t>N07.06.040.0633.279.0011</t>
  </si>
  <si>
    <t>Cho kết quả đo trong 60s-120s, độ chính xác ± 0,1°C</t>
  </si>
  <si>
    <t>Nhiệt kế điện tử đo trực tràng, nách
Digital Thermometer
MC-246</t>
  </si>
  <si>
    <t xml:space="preserve">Omron Healthcare Co., Ltd/ Nhật Bản
</t>
  </si>
  <si>
    <t xml:space="preserve">MC-246
</t>
  </si>
  <si>
    <t xml:space="preserve">220000439/PCBB-BYT ngày 10/01/2022
</t>
  </si>
  <si>
    <t>N00.00.000.3358.279.0002</t>
  </si>
  <si>
    <t>Gói</t>
  </si>
  <si>
    <t>Cây</t>
  </si>
  <si>
    <t xml:space="preserve">Băng đạn của dụng cụ khâu cắt nối thẳng 55mm, công nghệ kim 3D, kim bằng Titanium Alloy
</t>
  </si>
  <si>
    <t xml:space="preserve">Băng ghim của dụng cụ khâu cắt nối thẳng mổ mở 55mm Ethicon Endo - Surgery - SR55
</t>
  </si>
  <si>
    <t xml:space="preserve">Nypro Healthcare Baja Inc.
</t>
  </si>
  <si>
    <t xml:space="preserve">Ethicon Endo Surgery - LLC/ Mỹ
</t>
  </si>
  <si>
    <t xml:space="preserve">SR55
</t>
  </si>
  <si>
    <t xml:space="preserve">9473NK/BYT-TB-CT
</t>
  </si>
  <si>
    <t xml:space="preserve">Hộp 12 cái
</t>
  </si>
  <si>
    <t>N08.00.010.3330.213.0006</t>
  </si>
  <si>
    <t xml:space="preserve">Băng đạn của dụng cụ khâu cắt nối thẳng 75mm mổ mở loại mới, công nghệ kim 3D, 6 hàng kim, kim bằng Titanium Alloy
</t>
  </si>
  <si>
    <t xml:space="preserve">Băng đạn của dụng cụ khâu cắt nối thẳng 75mm công nghệ kim 3D, kim bằng Titanium Alloy, SR75
</t>
  </si>
  <si>
    <t xml:space="preserve"> SR75 
</t>
  </si>
  <si>
    <t>02/07/2022</t>
  </si>
  <si>
    <t xml:space="preserve">Băng cố định 3M Tegaderm CHG I.V. Securement Dressing 10cm x 12cm
</t>
  </si>
  <si>
    <t>"Miếng dán sát khuẩn có chứa Chlohexidine Gloconate 2% dạng Gel pad kháng khuẩn cao, thấm hút máu và dịch tiết., có lớp film Polyurethane trong suốt chống thấm nước và vi khuẩn/ virus có đường kính 27nm hoặc lớn hơn (HIV-1 và HBV), có thể quan sát vùng tiêm. Viền vải xung quanh giúp cố định chắc chắn hơn. Nền keo Acrylate, độ dính tốt và hạn chế kích ứng da. Có khung viền giấy giúp dễ thao tác. Có nhãn ghi chú ngày giờ dán băng. Có tích hợp sẵn các đoạn băng keo cố định đi kèm dùng cho cố định dây truyền dịch. Lưu 7 ngày
Chất liệu/ thành phần : Gel CHG kháng khuẩn : 35 - 45%. Giấy lót phủ Silicon : 12 - 22%. Viền Polypropylene: 15 - 25%. Vải không dệt: 3 - 8%. Film Polyurethane : 3 - 8%. Keo Acrylate : 5 - 15%. Nhãn ghi ngày giờ: 1 - 2%
Kích thước: Miếng dán sát khuẩn 10x12cm, gel CHG 2% 3x4cm
Đóng gói tiệt khuẩn từng miếng 
Tiêu chuẩn chất lượng : ISO, CE
(hoặc tương đương)"</t>
  </si>
  <si>
    <t xml:space="preserve">1658R
</t>
  </si>
  <si>
    <t xml:space="preserve">3M-PL-017-2021
</t>
  </si>
  <si>
    <t xml:space="preserve">"25 miếng/hộp
4 hộp/thùng"
</t>
  </si>
  <si>
    <t>07/04/2022 đến ngày 31/12/2023</t>
  </si>
  <si>
    <t>N02.03.100.0005.175.0002</t>
  </si>
  <si>
    <t>Chỉ khâu không tiêu Polypropylene, Kim tam giác 17mm dài 70cm, 80cm</t>
  </si>
  <si>
    <t>Chỉ Polypropylene (các số)</t>
  </si>
  <si>
    <t>Polypropylene (các số)</t>
  </si>
  <si>
    <t>N05.02.030.3881.125.0026</t>
  </si>
  <si>
    <t xml:space="preserve">Dây cưa sọ não </t>
  </si>
  <si>
    <t>dây bền,3 vòng xoắn dễ sử dụng</t>
  </si>
  <si>
    <t>Dây cưa xương</t>
  </si>
  <si>
    <t>Dimeda</t>
  </si>
  <si>
    <t>Dimeda, Đức</t>
  </si>
  <si>
    <t>40cm</t>
  </si>
  <si>
    <t>220000836/PCBB-HCM</t>
  </si>
  <si>
    <t>Gói/ Sợi</t>
  </si>
  <si>
    <t>Công Ty TNHH Một Thành Viên Huệ Chi</t>
  </si>
  <si>
    <t>Công Ty TNHH Thiết Bị Y Tế Liên Nha</t>
  </si>
  <si>
    <t>Gói/1 cái</t>
  </si>
  <si>
    <t>Can</t>
  </si>
  <si>
    <t>Kg</t>
  </si>
  <si>
    <t>G.LX</t>
  </si>
  <si>
    <t>Không Phân Loại</t>
  </si>
  <si>
    <t xml:space="preserve">Công ty TNHH thương mại và thiết bị y tế Nhật Minh  </t>
  </si>
  <si>
    <t xml:space="preserve">HBsAg Hepatitis B Rapid Test (Cassette)
</t>
  </si>
  <si>
    <t xml:space="preserve">
*Giúp xác định chẩn đoán  nhiễm siêu vi B. HBsAg phát hiện kháng nguyên bề mặt siêu vi B trong huyết tương hoặc huyết thanh bằng phương pháp sắc ký miễn dịch. 
*Ngưỡng phát hiện:
5 ng/ml trong 15 phút
1 ng/ml trong 30 phút
*Độ nhạy: &gt;99% , Độ đặc hiệu 97 %. "
</t>
  </si>
  <si>
    <t>Biotest</t>
  </si>
  <si>
    <t>Biotest/ Trung Quốc</t>
  </si>
  <si>
    <t xml:space="preserve">IHBSG-C31
</t>
  </si>
  <si>
    <t xml:space="preserve">220000019/PCBB-HN
</t>
  </si>
  <si>
    <t xml:space="preserve">25 test/ hộp
</t>
  </si>
  <si>
    <t>N00.00.000.2341.279.0012</t>
  </si>
  <si>
    <t>Hộp phân liều thuốc</t>
  </si>
  <si>
    <t>Hộp phân liều thuốc 3 ngăn</t>
  </si>
  <si>
    <t>Kích thước75x45cm, nhựa PPC</t>
  </si>
  <si>
    <t>Nhật Minh</t>
  </si>
  <si>
    <t>Nhật Minh - Việt Nam</t>
  </si>
  <si>
    <t>NM09</t>
  </si>
  <si>
    <t>180000514/BCBA-HCM</t>
  </si>
  <si>
    <t>N00.00.000.1563.000.0005</t>
  </si>
  <si>
    <t>Trung quốc</t>
  </si>
  <si>
    <t>Công ty TNHH thương mại dịch vụ Vũ Thuận</t>
  </si>
  <si>
    <t>Israel</t>
  </si>
  <si>
    <t>Kim luồn lase nội mạch</t>
  </si>
  <si>
    <t>Kim luồn tiêu chuẩn 22G*1" dùng trong thủ thuật Laser nội mạch, có thể dùng cho máy DoctorHome DH18 và Wonder MF5-08</t>
  </si>
  <si>
    <t>Kim quang laser  nội mạch</t>
  </si>
  <si>
    <t>Guilin</t>
  </si>
  <si>
    <t>Guilin, Trung quốc</t>
  </si>
  <si>
    <t>22G</t>
  </si>
  <si>
    <t>Lentulo 21mm, 25mm</t>
  </si>
  <si>
    <t>Dài 21,25mm, nhiều size có màu đặc trưng riêng : Số 25 : màu đỏ / Số 30 : màu xanh biển / Số 35 : màu xanh lá / Số 40 : màu đen</t>
  </si>
  <si>
    <t>Lentulo(PASTE CARRIERS)</t>
  </si>
  <si>
    <t>Mani</t>
  </si>
  <si>
    <t>Mani, Nhật bản</t>
  </si>
  <si>
    <t>21-25mm</t>
  </si>
  <si>
    <t>220001804/PCBB-BYT</t>
  </si>
  <si>
    <t>Hộp/4 cây</t>
  </si>
  <si>
    <t>Lentulo số 25-30 dài 21mm,25mm, 29mm</t>
  </si>
  <si>
    <t>Dài 21,25,29mm, nhiều size có màu đặc trưng riêng : Số 25 : màu đỏ / Số 30 : màu xanh biển / Số 35 : màu xanh lá / Số 40 : màu đen</t>
  </si>
  <si>
    <t>Ly nhựa 399</t>
  </si>
  <si>
    <t>Kích thước Ø75 x H75mm, dung tích 220ml</t>
  </si>
  <si>
    <t>THH</t>
  </si>
  <si>
    <t>THH, Việt Nam</t>
  </si>
  <si>
    <t>399</t>
  </si>
  <si>
    <t>TCCS 07/THH/2019</t>
  </si>
  <si>
    <t>Bao/500 cái</t>
  </si>
  <si>
    <t xml:space="preserve">Màng phẫu thuật Ioban 2 10cm x 20cm
</t>
  </si>
  <si>
    <t>"Kích thước băng dính : 10cm x 20cm
Kích thước tổng thể : 15cm x 20cm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t>
  </si>
  <si>
    <t xml:space="preserve">3M Edumex S.A de C.V
</t>
  </si>
  <si>
    <t xml:space="preserve">6635
</t>
  </si>
  <si>
    <t xml:space="preserve">1474/170000074/PCBPL-BYT
</t>
  </si>
  <si>
    <t>"10 miếng / hộp
4 hộp / thùng</t>
  </si>
  <si>
    <t>N02.03.100.0007.213.0001</t>
  </si>
  <si>
    <t xml:space="preserve">Kích thước băng dính : 34x35cm
Kích thước tổng thể : 60 x 35cm
Chất liệu: Lớp film Polyester resin phủ Iodophur hàm lượng  0.117 -&gt; 0.197 mg/cm² kháng khuẩn phổ rộng, lớp giấy lót
Miếng dán sát dùng trong phẫu thuật, phủ Iodophor, kháng khuẩn. Lớp film mỏng, thông thoáng, co giãn tốt và dính chặt trên da và rìa vết mổ, cung cấp phẫu trường vô khuẩn, có tính kháng khuẩn phổ rộng, tăng hiệu quả ngăn ngừa nhiễm khuẩn vết mổ.
</t>
  </si>
  <si>
    <t xml:space="preserve">Màng phẫu thuật Ioban 2 34cm x 35cm
</t>
  </si>
  <si>
    <t xml:space="preserve">6640
</t>
  </si>
  <si>
    <t>N02.03.100.0005.175.0005</t>
  </si>
  <si>
    <t>Miếng cầm máu tự tiêu cellulose, oxy hóa tái tổng hợp, 10cm x 20cm</t>
  </si>
  <si>
    <t xml:space="preserve">Vật liệu cầm máu dạng lưới mềm tự tiêu, bằng cellulose oxi hóa tái tổ hợp (oxidized regenerated cellulose), nguồn gốc thực vật, kích thước 10 x 20cm, có tính kháng khuẩn, độ pH thấp (2.4) giúp co mạch tại chỗ, đẩy nhanh quá trình hình thành nút tiểu cầu, lưới mềm, dễ thao tác, bám tốt vào bề mặt không bằng phẳng, tự tiêu sau 7 - 14 ngày, tiêu chuẩn CE
</t>
  </si>
  <si>
    <t xml:space="preserve">Vật liệu cầm máu SURGICEL tự tiêu, có tính kháng khuẩn, bằng cellulose oxi hóa tái tổ hợp (oxidized regenerated cellulose), kích thước 10 x 20 cm (W1912)
</t>
  </si>
  <si>
    <t xml:space="preserve">Ethicon SARL
</t>
  </si>
  <si>
    <t xml:space="preserve">Thụy Sĩ
</t>
  </si>
  <si>
    <t xml:space="preserve">Ethicon SARL - Thụy Sỹ
</t>
  </si>
  <si>
    <t xml:space="preserve">W1912
</t>
  </si>
  <si>
    <t xml:space="preserve">10362NK/BYT-TB-CT
</t>
  </si>
  <si>
    <t>N02.04.050.2023.274.0001</t>
  </si>
  <si>
    <t>dài 28-32mm: có 6 size với kich thước tương ứng : số 1(0,50mm)-số 2(0,70mm), số 3 (0,90mm), số 4 (1,1mm) , số 5(1,3mm), số 6 (1,5mm)</t>
  </si>
  <si>
    <t>Mũi khoan gates drill các loại từ 1 - 6 dài 28mm, 32mm</t>
  </si>
  <si>
    <t>Mũi gates drill</t>
  </si>
  <si>
    <t>28mm, 32mm</t>
  </si>
  <si>
    <t>Bộ/6 cây</t>
  </si>
  <si>
    <t>Jiangsu Jinlu</t>
  </si>
  <si>
    <t>Jiangsu Jinlu Group Medical Device Co., Ltd.</t>
  </si>
  <si>
    <t>1 cái/gói</t>
  </si>
  <si>
    <t>Công Ty TNHH Thương Mại Dịch Vụ Hào Nam</t>
  </si>
  <si>
    <t xml:space="preserve">Ống ngậm đo chức năng hô hấp
</t>
  </si>
  <si>
    <t xml:space="preserve">"* Ống ngậm giấy thổi đo chức năng hô hấp đường kính ngoài 28mm. Đóng gói 100c/hộp
* Tiêu chuẩn CE, ISO"
</t>
  </si>
  <si>
    <t xml:space="preserve">Hitec
</t>
  </si>
  <si>
    <t xml:space="preserve">Hitec/ Trung Quốc
</t>
  </si>
  <si>
    <t xml:space="preserve">HTOT01
</t>
  </si>
  <si>
    <t>100 cái/ hộp</t>
  </si>
  <si>
    <t>Phù hợp máy cobas 4800</t>
  </si>
  <si>
    <t>Reagent Reservoir 200 ml</t>
  </si>
  <si>
    <t>Nolato Treff AG, Thụy Sỹ / Hamilton Bonaduz AG, Thụy Sỹ</t>
  </si>
  <si>
    <t>Thụy Sỹ</t>
  </si>
  <si>
    <t>Hamilton Bonaduz AG, Thụy Sỹ</t>
  </si>
  <si>
    <t>180001531/PCBA-HCM</t>
  </si>
  <si>
    <t>100 Cái</t>
  </si>
  <si>
    <t>Reagent Reservoir 50 ml</t>
  </si>
  <si>
    <t>200 Cái</t>
  </si>
  <si>
    <t>Rovers® Cervex-Brush® sterile</t>
  </si>
  <si>
    <t>Rovers Medical Devices B.V., Hà Lan</t>
  </si>
  <si>
    <t>Hà Lan</t>
  </si>
  <si>
    <t>Rovers Medical Devices B. V., Hà Lan</t>
  </si>
  <si>
    <t>190001318/PCBA-HCM</t>
  </si>
  <si>
    <t>SD Bioline EV71 IgM</t>
  </si>
  <si>
    <t>Standard Diagnostics, InC</t>
  </si>
  <si>
    <t>Standard Diagnostics, InC - Hàn Quốc</t>
  </si>
  <si>
    <t>43FK50</t>
  </si>
  <si>
    <t>SPCĐ-TTB-0221-16</t>
  </si>
  <si>
    <t>Hộp 25 test</t>
  </si>
  <si>
    <t xml:space="preserve">Công ty cổ phần y tế AMVGROUP </t>
  </si>
  <si>
    <t xml:space="preserve">
Hộp/12 miếng
</t>
  </si>
  <si>
    <t>Vít rỗng titan 3.0/4.0 các cỡ</t>
  </si>
  <si>
    <t>'đường kính 3.0mm x chiều dài 14-30mm với mỗi bước tăng 2mm. đường kính 4.0mm x chiều dài 26-50mm với mỗi bước tăng 2mm.Chất liệu: Titanium.</t>
  </si>
  <si>
    <t>14163NK/BYT-TB-CT</t>
  </si>
  <si>
    <t>N07.06.040.2626.279.0021/ N07.06.040.2626.279.0022</t>
  </si>
  <si>
    <t>GÓI THẦU SỐ 04: HÓA CHẤT, THUỐC THỬ, CHẤT HIỆU CHUẨN IN VITRO</t>
  </si>
  <si>
    <t xml:space="preserve">Mã số </t>
  </si>
  <si>
    <t>Tên hóa chất (hoặc tương đương)</t>
  </si>
  <si>
    <t>Tên Máy xét nghiệm đấu thầu (nếu có)</t>
  </si>
  <si>
    <t>Mã Máy xét nghiệm đấu thầu (nếu có)</t>
  </si>
  <si>
    <t>ml</t>
  </si>
  <si>
    <t>LIÊN DANH NHÀ THẦU BÌNH MINH – MINH ĐỨC</t>
  </si>
  <si>
    <t>663NK/BYT-TB-CT</t>
  </si>
  <si>
    <t>661NK/BYT-TB-CT</t>
  </si>
  <si>
    <t>Roche Diagnostics GmbH, Roche Diagnostics GmbH, Đức</t>
  </si>
  <si>
    <t>Dung dịch kiểm chuẩn- Controlset RF II (03005496122)</t>
  </si>
  <si>
    <t>RF Control Set</t>
  </si>
  <si>
    <t>L1: 2 x 1 mL 
L2: 2 x 1 mL</t>
  </si>
  <si>
    <t>Phần hóa chất sử dụng cho: máy sinh hóa cobas Pure C303 (hoặc tương đương)</t>
  </si>
  <si>
    <t>M16</t>
  </si>
  <si>
    <t>Reaction Cell for c 311</t>
  </si>
  <si>
    <t>Nhật</t>
  </si>
  <si>
    <t>Hộp</t>
  </si>
  <si>
    <t>12 x 59 mL</t>
  </si>
  <si>
    <t>Thành phần: Đệm HEPES: 10 mmol/L; Triethanolamine: 7 mmol/L</t>
  </si>
  <si>
    <t>ISE Diluent Gen.2</t>
  </si>
  <si>
    <t>220000427/PCBA-HCM</t>
  </si>
  <si>
    <t>5 x 300 mL</t>
  </si>
  <si>
    <t>Thành phần: 160 mmol/L Na+, 7 mmol/L K+, 120 mmol/L Cl</t>
  </si>
  <si>
    <t>ISE Standard high</t>
  </si>
  <si>
    <t xml:space="preserve">10 x 3 mL
</t>
  </si>
  <si>
    <t>Thành phần: 120 mmol/L Na+, 3 mmol/L K+, 80 mmol/L Cl</t>
  </si>
  <si>
    <t>ISE Standard low</t>
  </si>
  <si>
    <t>10 x 3 mL</t>
  </si>
  <si>
    <t>Dung dịch kiểm chuẩn 1- PreciControl ClinChem Multi 1, 4x5 ml (05947626190)</t>
  </si>
  <si>
    <t>PreciControl ClinChem Multi 1</t>
  </si>
  <si>
    <t>05947626190</t>
  </si>
  <si>
    <t>4 x 5 mL</t>
  </si>
  <si>
    <t>Dung dịch kiểm chuẩn 2 - PreciControl ClinChem Multi 2, 4x5 ml (05947774190)</t>
  </si>
  <si>
    <t>PreciControl ClinChem Multi 2</t>
  </si>
  <si>
    <t>05947774190</t>
  </si>
  <si>
    <t>Sample Cleaner 1</t>
  </si>
  <si>
    <t>Thành phần: Dung dịch natri hydroxide 1 mol/L</t>
  </si>
  <si>
    <t xml:space="preserve">220000424/PCBA-HCM
</t>
  </si>
  <si>
    <t>Thùng</t>
  </si>
  <si>
    <t>Siemens Healthcare Diagnostics, Inc./ Mỹ</t>
  </si>
  <si>
    <t>Phần hóa chất sử dụng cho: Máy xét nghiệm khí máu RapidLab 348EX của hãng SIEMENS (hoặc tương đương)</t>
  </si>
  <si>
    <t>M111</t>
  </si>
  <si>
    <t xml:space="preserve">
'- Thành phần: (công thức trên 1 Lít nước tinh khiết): Redox indicator &lt; 1.5g, Redox stabilizers &lt; 20g
- Bảo quản ở 2 - 8ºC.
- Đóng gói: 10 lọ/hộp, thể tích 6ml/lọ.
- Mỗi lọ 6mL có thể dùng với khoảng 100 ống canh trường làm kháng sinh đồ AST-S broth. Một hộp (10 lọ) có thể dùng cho 1000 ống AST- S broth.
</t>
  </si>
  <si>
    <t>BD Phoenix™ AST-S Indicator Solution</t>
  </si>
  <si>
    <t>Becton, Dickinson and Company (BD)</t>
  </si>
  <si>
    <t>Becton, Dickinson and Company (BD)/Mỹ</t>
  </si>
  <si>
    <t>210000621/PCBA-HCM</t>
  </si>
  <si>
    <t>6mL/lọ x 10 lọ/hộp</t>
  </si>
  <si>
    <t xml:space="preserve">
'- Thành phần: (công thức trên 1 Lít nước tinh khiết): Redox indicator &lt;3g, Redox stabilizers &lt; 20g
- Bảo quản ở 2 - 8ºC.
- Đóng gói: 10 lọ/hộp, thể tích 6ml/lọ.
- Mỗi lọ 6mL có thể dùng với khoảng 100 ống canh trường làm kháng sinh đồ AST broth. Một hộp (10 lọ) có thể dùng cho 1000 ống AST broth</t>
  </si>
  <si>
    <t>BD Phoenix™ AST Indicator Solution</t>
  </si>
  <si>
    <t>210000607/PCBA-HCM</t>
  </si>
  <si>
    <t>Randox</t>
  </si>
  <si>
    <t>Hungary</t>
  </si>
  <si>
    <t>Lít</t>
  </si>
  <si>
    <t>Chai 500ml</t>
  </si>
  <si>
    <t xml:space="preserve">Cung cấp điểm chuẩn cho pH điện giải Hct. Hóa chất đệm cho chạy mẫu
</t>
  </si>
  <si>
    <t xml:space="preserve">6.8/7.3 Buffer </t>
  </si>
  <si>
    <t>Siemens Healthcare Diagnostics Manufacturing Ltd</t>
  </si>
  <si>
    <t xml:space="preserve">Anh
</t>
  </si>
  <si>
    <t xml:space="preserve">10309757
</t>
  </si>
  <si>
    <t xml:space="preserve">7026NK/BYT-TB-CT
</t>
  </si>
  <si>
    <t>4 Bộ / Hộp / 1060 test</t>
  </si>
  <si>
    <t>Phần hóa chất sử dụng cho: Máy phân tích huyết học 26 thông số công nghệ lazer- Quintus (hoặc tương đương)</t>
  </si>
  <si>
    <t>M79</t>
  </si>
  <si>
    <t>Chưa Phân Loại</t>
  </si>
  <si>
    <t xml:space="preserve">Rửa kim hút và đầu dò, các bộ phận liên quan đến mẫu
</t>
  </si>
  <si>
    <t xml:space="preserve">Wash and CD Pack 
</t>
  </si>
  <si>
    <t>Siemens Healthcare
Diagnostics
Manufacturing Ltd</t>
  </si>
  <si>
    <t xml:space="preserve">10309756
</t>
  </si>
  <si>
    <t xml:space="preserve">4 Bộ / Hộp / 720 test
</t>
  </si>
  <si>
    <t>TopSENSI ® HBV qPCR KIT</t>
  </si>
  <si>
    <t xml:space="preserve">Mục đích: Bộ kit định lượng DNA virus Viêm Gan B (HBV) trong mẫu huyết thanh người bằng Real-time PCR
Mục tiêu	Hepatitis B Virus (HBV)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t>
  </si>
  <si>
    <t>ABT</t>
  </si>
  <si>
    <t xml:space="preserve">VIỆT NAM </t>
  </si>
  <si>
    <t xml:space="preserve">ABT- VIỆT NAM </t>
  </si>
  <si>
    <t>SQH-101.C</t>
  </si>
  <si>
    <t>50 TEST/HỘP</t>
  </si>
  <si>
    <t>Công ty cổ phần công nghệ TBR</t>
  </si>
  <si>
    <t>Roche Molecular Systems, Inc., Mỹ</t>
  </si>
  <si>
    <t>9235NK/BYT-TB-CT</t>
  </si>
  <si>
    <t>Can 5 lít</t>
  </si>
  <si>
    <t>Eldon Card 2551-V</t>
  </si>
  <si>
    <t>Sản phẩm có Giấy phép lưu hành sản phẩm của Bộ y tế và được chào thầu bởi công ty đứng tên đăng ký trên Giấy phép lưu hành sản phẩm
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photphat.
Thiết kế 2 test nằm cạnh nhau, thuận tiện khi viết thông tin, không chạm vào hóa chất trên thẻ. Bảo quản 5 - 37 độ C, chịu được nhiệt độ lên tới 65 độ C trong không quá 6 tuần.</t>
  </si>
  <si>
    <t xml:space="preserve">Eldon Biologicals A/S </t>
  </si>
  <si>
    <t>Đan Mạch</t>
  </si>
  <si>
    <t>Eldon Biologicals A/S - Đan Mạch</t>
  </si>
  <si>
    <t>430-06</t>
  </si>
  <si>
    <t>SPCĐ-TTB-383-17</t>
  </si>
  <si>
    <t>200 test/ túi</t>
  </si>
  <si>
    <t xml:space="preserve">Công ty TNHH Giải pháp khỏe Thái Dương </t>
  </si>
  <si>
    <t>Phần hóa chất sử dụng cho: Máy xét nghiệm bán tự động Matrix Gel System (hoặc tương đương)</t>
  </si>
  <si>
    <t>M21</t>
  </si>
  <si>
    <t>Công ty TNHH Thiết bị  Khoa học LABone</t>
  </si>
  <si>
    <t>TopSENSI ® Helicobacter pylori qPCR Kit</t>
  </si>
  <si>
    <t>SQH-123</t>
  </si>
  <si>
    <t>220000002/PCBB-LA</t>
  </si>
  <si>
    <t xml:space="preserve">50 TEST/ HỘP </t>
  </si>
  <si>
    <t>M126</t>
  </si>
  <si>
    <t>10/06/2022 đến ngày 31/12/2022</t>
  </si>
  <si>
    <t xml:space="preserve">50 TEST/HỘP </t>
  </si>
  <si>
    <t>17/11/2022 đến ngày 31/12/2022</t>
  </si>
  <si>
    <t xml:space="preserve">Thông số kỹ thuật
Mục tiêu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12 tháng, nhiệt độ -20oC
</t>
  </si>
  <si>
    <t>50 TEST/ HỘP</t>
  </si>
  <si>
    <t>TopPURE ® FLUID  VIRAL EXTRACTION KIT</t>
  </si>
  <si>
    <t xml:space="preserve">ƯU ĐIỂM
Quy trình tách chiết nhanh chóng, hiệu quả.
Hiệu suất, độ tinh sạch cao
Không chứa hóa chất độc hại như Phenol, Chloroform.
Tiện lợi: Cung cấp trọn bộ không cần bổ sung hóa chất riêng ở bên ngoài.
Bộ kit bao gồm Ethanol để pha Wash Buffer 1 và Wash Buffer 2
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Hạn sử dụng: 12 tháng kể từ ngày sản xuất
</t>
  </si>
  <si>
    <t>Chem-Lab</t>
  </si>
  <si>
    <t>Bỉ</t>
  </si>
  <si>
    <t>Chai/1L</t>
  </si>
  <si>
    <t>Cty TNHH Kỹ thuật Thương Mại Cầu Vồng</t>
  </si>
  <si>
    <t xml:space="preserve">Oxalic acid.2aq. a.r. 1kg
</t>
  </si>
  <si>
    <t>"Acid Oxalic tinh khiết sử dụng cho các phản ứng hóa học trong phòng thí nghiệm (Thông số và đặc tính kỹ thuật theo tài liệu tiếng Anh và Việt trong HSDT)
"</t>
  </si>
  <si>
    <t xml:space="preserve">Bỉ
</t>
  </si>
  <si>
    <t xml:space="preserve">CL00.1502.1000
</t>
  </si>
  <si>
    <t>Chai/1 kg</t>
  </si>
  <si>
    <t>Cleanning Solution</t>
  </si>
  <si>
    <t>Biotecnica Instruments S.p.A.</t>
  </si>
  <si>
    <t>Biotecnica Instruments S.p.A., Ý</t>
  </si>
  <si>
    <t>395C</t>
  </si>
  <si>
    <t>9786NK/BYT-TB-CT</t>
  </si>
  <si>
    <t>1000ml/Chai</t>
  </si>
  <si>
    <t>Công ty TNHH TM DV Hồng Hạnh</t>
  </si>
  <si>
    <t>Gam</t>
  </si>
  <si>
    <t>Biolab</t>
  </si>
  <si>
    <t>Chai/500g</t>
  </si>
  <si>
    <t xml:space="preserve"> Đĩa kháng sinh đúng tên và hàm lượng như HS mời thầu; quy cách 1 x 50 đĩa và 5 x 50 đĩa; ISO 9001 và ISO 13485; (Có tài liệu kỹ thuật chi tiết trong hồ sơ dự thầu) 
</t>
  </si>
  <si>
    <t xml:space="preserve">Peptone Water, Alkaline No2 500g	
</t>
  </si>
  <si>
    <t>PEW20500-28-PP</t>
  </si>
  <si>
    <t>Cuvette Washing Solution</t>
  </si>
  <si>
    <t xml:space="preserve">"Ammonium chloride tinh khiết sử dụng cho các phản ứng hóa học trong phòng thí nghiệm (Thông số và đặc tính kỹ thuật theo tài liệu tiếng Anh và Việt trong HSDT)
"
</t>
  </si>
  <si>
    <t xml:space="preserve">Ammonium chloride a.r. 1kg		
</t>
  </si>
  <si>
    <t>CL00.0130.1000</t>
  </si>
  <si>
    <t>AMEDA Labordiagnostik GmbH</t>
  </si>
  <si>
    <t>AMEDA Labordiagnostik GmbH, Áo</t>
  </si>
  <si>
    <t>10751NK/BYT-TB-CT</t>
  </si>
  <si>
    <t>AMP Multitrol Set</t>
  </si>
  <si>
    <t>BR9910</t>
  </si>
  <si>
    <t>Bari Chloride tinh khiết sử dụng cho các phản ứng hóa học trong phòng thí nghiệm (Thông số và đặc tính kỹ thuật theo tài liệu tiếng Anh và Việt trong HSDT)</t>
  </si>
  <si>
    <t xml:space="preserve">Barium chloride.2aq a.r. 1kg	</t>
  </si>
  <si>
    <t>Chem - Lab</t>
  </si>
  <si>
    <t xml:space="preserve">CL00.0207.1000	
</t>
  </si>
  <si>
    <t>Tulip</t>
  </si>
  <si>
    <t>Nam Khoa</t>
  </si>
  <si>
    <t>Nam Khoa, Việt Nam</t>
  </si>
  <si>
    <t>Hộp/ 10 lọ</t>
  </si>
  <si>
    <t>Công Ty TNHH Dịch Vụ Và Thương Mại Nam Khoa</t>
  </si>
  <si>
    <t xml:space="preserve">"Dung dịch đệm pH 10 sử dụng trong phòng thí nghiệm (Thông số và đặc tính kỹ thuật theo tài liệu tiếng Anh và Việt trong HSDT)
"
</t>
  </si>
  <si>
    <t xml:space="preserve">Buffer pH 10.00 1L	</t>
  </si>
  <si>
    <t xml:space="preserve">CL03.0204.1000	
</t>
  </si>
  <si>
    <t xml:space="preserve">"Dung dịch đệm pH 4 sử dụng trong phòng thí nghiệm (Thông số và đặc tính kỹ thuật theo tài liệu tiếng Anh và Việt trong HSDT)
"
</t>
  </si>
  <si>
    <t xml:space="preserve">Buffer pH 4.00 1L	
</t>
  </si>
  <si>
    <t xml:space="preserve">CL03.0213.1000	</t>
  </si>
  <si>
    <t xml:space="preserve">Buffer pH 7.00 1L	
</t>
  </si>
  <si>
    <t xml:space="preserve">"Dung dịch đệm pH 7 sử dụng trong phòng thí nghiệm (Thông số và đặc tính kỹ thuật theo tài liệu tiếng Anh và Việt trong HSDT)
"
</t>
  </si>
  <si>
    <t xml:space="preserve">CL03.0216.1000	</t>
  </si>
  <si>
    <t>CaCO3 khan</t>
  </si>
  <si>
    <t>Calcium carbonate, powder a.r.  250g</t>
  </si>
  <si>
    <t xml:space="preserve">"Bột CaCO3 khan tinh khiết sử dụng cho các phản ứng hóa học trong phòng thí nghiệm (Thông số và đặc tính kỹ thuật theo tài liệu tiếng Anh và Việt trong HSDT)
"
</t>
  </si>
  <si>
    <t xml:space="preserve">Chem - Lab	</t>
  </si>
  <si>
    <t xml:space="preserve">	CL00.0337.0250	
</t>
  </si>
  <si>
    <t>Chai/250g</t>
  </si>
  <si>
    <t>Chỉ thị Methylred</t>
  </si>
  <si>
    <t xml:space="preserve">Chỉ thị màu Methyl đỏ, dạng bột mịn, tinh khiết dùng phân tích thí nghiệm.
</t>
  </si>
  <si>
    <t xml:space="preserve">Methyl red Na salt indicator 10g	
</t>
  </si>
  <si>
    <t xml:space="preserve">Chem - Lab		 </t>
  </si>
  <si>
    <t xml:space="preserve">CL00.1365.0010	</t>
  </si>
  <si>
    <t>Chai/10g</t>
  </si>
  <si>
    <t>Chỉ nha khoa đơn sợi (còn được gọi là chỉ PTFE): được làm từ 1 sợi nhựa PTFE khá mảnh, khá trơn, đường kính nhỏ, dễ trượt qua kẽ răng, kể cả những kẽ răng</t>
  </si>
  <si>
    <t>Dental Floss</t>
  </si>
  <si>
    <t>Ortho</t>
  </si>
  <si>
    <t>Ortho-Mỹ</t>
  </si>
  <si>
    <t>Không có</t>
  </si>
  <si>
    <t>10715 NK/BYT-TB-CT</t>
  </si>
  <si>
    <t>Cuộn/4m</t>
  </si>
  <si>
    <t>Cholesterol PAP</t>
  </si>
  <si>
    <t>BR2603</t>
  </si>
  <si>
    <t>4ml/Hộp</t>
  </si>
  <si>
    <t xml:space="preserve">"Cobal khan tinh khiết sử dụng cho các phản ứng hóa học trong phòng thí nghiệm (Thông số và đặc tính kỹ thuật theo tài liệu tiếng Anh và Việt trong HSDT)
"
</t>
  </si>
  <si>
    <t xml:space="preserve">Cobalt(II) chloride.6aq v.p. 100g	</t>
  </si>
  <si>
    <t xml:space="preserve">CL00.1119.0100	
</t>
  </si>
  <si>
    <t>Chai/100g</t>
  </si>
  <si>
    <t>Copper(II) sulfate pentahydrate (CuSO4.5H2O)</t>
  </si>
  <si>
    <t xml:space="preserve">"Muối Đồng sulfate ngậm 5 phân tử nước, tinh khiết dùng cho phân tích thí nghiệm.
"
</t>
  </si>
  <si>
    <t xml:space="preserve">Copper(II) sulfate.5aq a.r. (CuSO4.5H2O) 250g	
</t>
  </si>
  <si>
    <t xml:space="preserve">Chem - Lab		</t>
  </si>
  <si>
    <t xml:space="preserve">CL00.1127.0250	</t>
  </si>
  <si>
    <t>Đĩa</t>
  </si>
  <si>
    <t xml:space="preserve">Đĩa petri nhựa tiệt trùng 90x15mm
</t>
  </si>
  <si>
    <t xml:space="preserve">Làm bằng polystyrene cấp y tế; Độ trong suốt cao để phân tích tối ưu bằng kính hiển vi 
EO (Ethylene Oxide) tiệt trùng
</t>
  </si>
  <si>
    <t xml:space="preserve">BIOLOGIX PLASTICS (CHANGZHAU) Co,.Ltd - TRUNG QUỐC
</t>
  </si>
  <si>
    <t>TRUNG QUỐC</t>
  </si>
  <si>
    <t>BIOLOGIX PLASTICS (CHANGZHAU) Co,.Ltd - TRUNG QUỐC</t>
  </si>
  <si>
    <t xml:space="preserve">66-1701
</t>
  </si>
  <si>
    <t xml:space="preserve">907/2021/180000028/PCBPL-BYT
</t>
  </si>
  <si>
    <t>Gói 10 cái</t>
  </si>
  <si>
    <t xml:space="preserve">Công Ty TNHH Thiết Bị Khoa Học Kỹ Thuật Hóa Sinh </t>
  </si>
  <si>
    <t xml:space="preserve">"Dung môi Ethanol tinh khiết, hàm lượng 99,9%, dùng trong phòng thí nghiệm. Bảo quản mát, tránh ánh nắng trực tiếp, tránh xa nguồn nhiệt.
"
</t>
  </si>
  <si>
    <t xml:space="preserve">Ethanol, abs. 100% a.r. 2.5L	
</t>
  </si>
  <si>
    <t xml:space="preserve">CL00.0505.2500	</t>
  </si>
  <si>
    <t>Chai/2.5L</t>
  </si>
  <si>
    <t xml:space="preserve">"Dung môi Formaldehyde 37%, tinh khiết, mùi hắc, dùng trong phòng thí nghiệm. Bảo quản mát, tránh ánh nắng trực tiếp, tránh xa nguồn nhiệt. Mang găng tay, kính bảo hộ và mặt nạ khi thao tác.
"
</t>
  </si>
  <si>
    <t xml:space="preserve">Formaldehyde 37% weight % solution v.p. 2.5L	
</t>
  </si>
  <si>
    <t xml:space="preserve">CL00.0611.2500	</t>
  </si>
  <si>
    <t>Cuvette for BT4500</t>
  </si>
  <si>
    <t>CUVETTE  sử dụng cho máy sinh hóa.
CUVETTE này sử dụng được cho máy theo yêu cầu HSMT, hoàn toàn tương đương trong HSMT.</t>
  </si>
  <si>
    <t>20-05274-01</t>
  </si>
  <si>
    <t>1 Cái/Hộp</t>
  </si>
  <si>
    <t>Phần hóa chất sử dụng cho: Máy sinh hóa BX-3010 (hoặc tương đương)</t>
  </si>
  <si>
    <t>M96</t>
  </si>
  <si>
    <t>Bóng đèn Halogen sử dụng cho máy sinh hóa.
Bóng đèn này sử dụng được cho máy theo yêu cầu HSMT, hoàn toàn tương đương trong HSMT.</t>
  </si>
  <si>
    <t>Halogen lamp 12V/50W</t>
  </si>
  <si>
    <t>3309384</t>
  </si>
  <si>
    <t>HI-712</t>
  </si>
  <si>
    <t>210000570/PCBA-HCM</t>
  </si>
  <si>
    <t xml:space="preserve">50TEST/HỘP </t>
  </si>
  <si>
    <t>Phần hóa chất sử dụng cho: Máy Real-time PCR CFX96 Bio-Rad (hoặc tương đương)</t>
  </si>
  <si>
    <t>M141</t>
  </si>
  <si>
    <t xml:space="preserve">Beckman Coulter, Inc., Mỹ
</t>
  </si>
  <si>
    <t>Công ty TNHH Thiết bị Minh Tâm</t>
  </si>
  <si>
    <t>Khoa Thương</t>
  </si>
  <si>
    <t>Khoa Thương/Việt Nam</t>
  </si>
  <si>
    <t xml:space="preserve">Tulip	</t>
  </si>
  <si>
    <t>500 Test/Hộp</t>
  </si>
  <si>
    <t>Phần hóa chất sử dụng cho: Máy Realtime PCR Rotor Gene Q (hoặc tương đương)</t>
  </si>
  <si>
    <t>M140</t>
  </si>
  <si>
    <t>Hóa chất phiên mã ngược</t>
  </si>
  <si>
    <t>Sử dụng cặp mồi và mẫu dò Taqman bắt cặp trên một vùng dài 103 bp của vùng 5’-UTR trong bộ gene HCV. Chương trình RT PCR: 1 chu kì: 25oC – 5 phút, 1 chu kì: 42oC – 30 phút, 1 chu kì  85oC – 5 phút, giữ mẫu: 4oC</t>
  </si>
  <si>
    <t>AccuLite Reverse Transcription Kit A</t>
  </si>
  <si>
    <t>RT-RNA01.1B</t>
  </si>
  <si>
    <t>50 test/hộp</t>
  </si>
  <si>
    <t xml:space="preserve">Hóa chất tách chiết tủa RNA bao gồm phenol, chlorofom, Iso-propanol,70% Ethanol, DEPC </t>
  </si>
  <si>
    <t>AccuRive pRNA Prep Kit</t>
  </si>
  <si>
    <t>EX-RNA01.1A</t>
  </si>
  <si>
    <t>PTN 220000831/PCBA-HCM</t>
  </si>
  <si>
    <t>Nam Khoa/Việt Nam</t>
  </si>
  <si>
    <t>sử dụng mẫu dò TaqMan. Cặp mồi và mẫu dò TaqMan được thiết kế để nhân bản và phát hiện HPV và xác định nhóm tyoe nguy cơ thấp, type 6, type 11, type 16 và type 18. Chu trình nhiệt (1 chu kì 95oC – 15 phút, 40 chu kì   95oC – 15 giây 60oC – 60 giây (Đọc tín hiệu))</t>
  </si>
  <si>
    <t xml:space="preserve">	Bộ xét nghiệm IVD NK PCR – PVI kit</t>
  </si>
  <si>
    <t xml:space="preserve">	LS005MHd</t>
  </si>
  <si>
    <t>170002634/PCBA-HCM</t>
  </si>
  <si>
    <t>TopSENSI ® MTB qPCR KIT</t>
  </si>
  <si>
    <t xml:space="preserve">ABT-VIỆT NAM </t>
  </si>
  <si>
    <t>SQH-106.C</t>
  </si>
  <si>
    <t xml:space="preserve"> 24/10/2022</t>
  </si>
  <si>
    <t xml:space="preserve"> Hóa chất tinh khiết Potassium dihydrogen phosphate a.r. (KH2PO4) sử dụng cho các phản ứng hóa học trong phòng thí nghiệm (Thông số và đặc tính kỹ thuật theo tài liệu tiếng Anh và Việt trong HSDT) </t>
  </si>
  <si>
    <t xml:space="preserve">Potassium dihydrogen phosphate a.r. (KH2PO4) 1kg	
</t>
  </si>
  <si>
    <t xml:space="preserve">CL00.1146.1000	</t>
  </si>
  <si>
    <t xml:space="preserve"> Hóa chất tinh khiết Sodium hydroxide, pellets a.r. 1kg sử dụng cho các phản ứng hóa học trong phòng thí nghiệm (Thông số và đặc tính kỹ thuật theo tài liệu tiếng Anh và Việt trong HSDT) 
</t>
  </si>
  <si>
    <t xml:space="preserve">Sodium hydroxide, pellets a.r. 1kg	
</t>
  </si>
  <si>
    <t xml:space="preserve">CL00.1404.1000	</t>
  </si>
  <si>
    <t xml:space="preserve">
"Acid Chlohydric 37% sử dụng cho các phản ứng hóa học trong phòng thí nghiệm (Thông số và đặc tính kỹ thuật theo tài liệu tiếng Anh và Việt trong HSDT)
"
</t>
  </si>
  <si>
    <t xml:space="preserve">Hydrochloric acid 37% a.r. 1L	
</t>
  </si>
  <si>
    <t xml:space="preserve">CL00.0310.1000	</t>
  </si>
  <si>
    <t xml:space="preserve"> Đĩa kháng sinh đúng tên và hàm lượng như HS mời thầu; quy cách 1 x 50 đĩa và 5 x 50 đĩa; ISO 9001 và ISO 13485; (Có tài liệu kỹ thuật chi tiết trong hồ sơ dự thầu) 
</t>
  </si>
  <si>
    <t xml:space="preserve">Iodine, pellets a.r. 100g	
</t>
  </si>
  <si>
    <t xml:space="preserve">CL00.1002.0100	</t>
  </si>
  <si>
    <t xml:space="preserve"> 1 x 50 đĩa, 5 x 50 đĩa 
</t>
  </si>
  <si>
    <t xml:space="preserve">"Potassium dichromate sử dụng cho các phản ứng hóa học trong phòng thí nghiệm (Thông số và đặc tính kỹ thuật theo tài liệu tiếng Anh và Việt trong HSDT)
"
</t>
  </si>
  <si>
    <t xml:space="preserve">Potassium dichromate v.p. (K2Cr2O7) 500g	
</t>
  </si>
  <si>
    <t xml:space="preserve">CL00.1145.0500	</t>
  </si>
  <si>
    <t>TopPURE® MAGA QUICK VIRAL EXTRACTION KIT</t>
  </si>
  <si>
    <t xml:space="preserve">ƯU ĐIỂM
Nhanh chóng: Quy trình được cải tiến tích hợp nhiều bước giúp quá trình tách chiết đơn giản, nhanh chóng với số lượng mẫu lớn
Tiện lợi: Hóa chất chưa chia sẵn, giúp khách hàng tiết kiệm hóa chất với số lượng mẫu ít
Thời gian tách chiết 10p. Cung cấp bao gồm Tipcom chạy máy
Linh hoạt: Dễ dàng đáp ứng trên các dòng máy tách chiết/ tinh sạch nucleic acid khác nhau.
Hiệu quả Thu nhận đồng thời DNA/RNA với độ lặp lại và hiệu suất thu hồi cao
THÔNG SỐ KỸ THUẬT
Loại Mẫu: DNA/RNA virus từ mẫu huyễn dịch (huyền phù), mẫu quét bề mặt, mẫu dịch phết (y tế) bao gồm SARS-CoV-2 bằng hạt từ..
Thu nhận đồng thời DNA và RNA.
Hiệu suất thu hồi hạt từ: &gt; 95%
Khả năng gắn DNA/RNA: tối đa 80 µg (phụ thuộc vào loại mẫu)
Độ tinh sạch: A260/A280 = 1.7 – 2.2
Thời gian tách chiết: 10 phút cho 1-32 mẫu (giải pháp tách tự động)
Lượng mẫu đầu vào: 200 µL
Hạt từ: Nồng độ: 10-15mg/ mL;Kích thước : 0.2-5µm
Lõi: Fe3O4; Vỏ ngoài: SiO2
Điều kiện lưu trữ: Nhiệt độ phòng
Hạn sử dụng: 12 tháng kể từ ngày sản xuất
</t>
  </si>
  <si>
    <t>Hi-912.N</t>
  </si>
  <si>
    <t>220000032/PCBA-LA</t>
  </si>
  <si>
    <t xml:space="preserve">96 TEST/HỘP </t>
  </si>
  <si>
    <t xml:space="preserve">"Muối sodium methyl, làm chỉ thị màu cam cho các phản ứng hóa học  (Thông số và đặc tính kỹ thuật theo tài liệu tiếng Anh và Việt trong HSDT)
"
</t>
  </si>
  <si>
    <t xml:space="preserve">Methyl orange Na salt indicator 100g
</t>
  </si>
  <si>
    <t xml:space="preserve">CL00.1341.0100	
</t>
  </si>
  <si>
    <t>22/07/2022</t>
  </si>
  <si>
    <t xml:space="preserve">"Sodium Thiosulfate tinh khiết sử dụng cho các phản ứng hóa học trong phòng thí nghiệm (Thông số và đặc tính kỹ thuật theo tài liệu tiếng Anh và Việt trong HSDT)
"
</t>
  </si>
  <si>
    <t xml:space="preserve">Sodium thiosulfate.5aq a.r. (Na2S2O3.5H2O) 1kg	
</t>
  </si>
  <si>
    <t xml:space="preserve">CL00.1433.1000	</t>
  </si>
  <si>
    <t>Chai/1kg</t>
  </si>
  <si>
    <t xml:space="preserve">"N-(1-Naphtyl)ethylenediamine dihydrochloride a.r.  tinh khiết sử dụng cho các phản ứng hóa học trong phòng thí nghiệm (Thông số và đặc tính kỹ thuật theo tài liệu tiếng Anh và Việt trong HSDT)
"
</t>
  </si>
  <si>
    <t xml:space="preserve">N-(1-Naphtyl)ethylenediamine dihydrochloride a.r. 10g	
</t>
  </si>
  <si>
    <t>Chemlab</t>
  </si>
  <si>
    <t xml:space="preserve">CL00.4011.0010	</t>
  </si>
  <si>
    <t xml:space="preserve">Sodium hydroxide, pellets a.r. 1kg	</t>
  </si>
  <si>
    <t xml:space="preserve">Hóa chất tinh khiết phân tích, có chứng nhận chất lượng CoA, (Thông số và đặc tính kỹ thuật theo tài liệu tiếng Anh và Việt trong HSDT)
</t>
  </si>
  <si>
    <t xml:space="preserve">CL00.1404.1000	
</t>
  </si>
  <si>
    <t>Amonium Chloride tinh khiết sử dụng cho các phản ứng hóa học trong phòng thí nghiệm (Thông số và đặc tính kỹ thuật theo tài tiếng Anh và Việt trong HSDT)</t>
  </si>
  <si>
    <t xml:space="preserve">Ammonium chloride a.r. 1kg	</t>
  </si>
  <si>
    <t xml:space="preserve">CL00.0130.1000	
</t>
  </si>
  <si>
    <t>Môi trường nuôi cấy vi sinh Motility Nitrate (MN) Medium Base, có CoA (Thông số và đặc tính kỹ thuật theo tài liệu tiếng Anh và Việt trong HSDT)</t>
  </si>
  <si>
    <t xml:space="preserve">MON20500	</t>
  </si>
  <si>
    <t xml:space="preserve">Nitric acid 65% a.r. tinh khiết dùng cho phân tích thí nghiệm (Thông số và đặc tính kỹ thuật theo tài tiếng Anh và Việt trong HSDT)
</t>
  </si>
  <si>
    <t xml:space="preserve">Nitric acid 65% a.r. 1L	
</t>
  </si>
  <si>
    <t xml:space="preserve">CL00.1902.1000	</t>
  </si>
  <si>
    <t>Mục đích: Định tính Human Papillloma Virus
- Phương pháp: Sử dụng Công nghệ đầu dò Taqman probe
'- Phương thức: PCR-RT
- Thành phần hoá chất: HPV rPCR mix, Negative control, positive control.
- Dạng kit: “ready to use” (sẵn sàng sử dụng)
- Độ nhạy 10 copies/ phản ứng
- Kiểm soát chất lượng: Tích hợp chứng nội (IC) trong cùng phản ứng với gene đích để kiểm soát âm tính giả
- Đạt tiêu chuẩn ISO13485: 2016
- Tương thích với máy PCR-RT AriaMx-Agilent</t>
  </si>
  <si>
    <t>TopSENSI ® HPV qPCR KIT</t>
  </si>
  <si>
    <t>SQH-103.C</t>
  </si>
  <si>
    <t>220000004/PCBB-LA</t>
  </si>
  <si>
    <t xml:space="preserve">Phosphoric acid 85% a.r. 1L	
</t>
  </si>
  <si>
    <t>Hóa chất tinh khiết Acid Phosphoric 85% sử dụng cho các phản ứng hóa học trong phòng thí nghiệm (Thông số và đặc tính kỹ thuật theo tài liệu tiếng Anh và Việt trong HSDT)</t>
  </si>
  <si>
    <t xml:space="preserve">CL00.0605.1000	</t>
  </si>
  <si>
    <t>Pyruvate broth</t>
  </si>
  <si>
    <t>Lọ thủy tinh có nắp vặn chặt chứa 3ml môi trường. Dùng để phát hiện khả năng biến dưỡng pyruvate để phân biệt vi khuẩn E. faecalis với E. faecium</t>
  </si>
  <si>
    <t>MI012MT</t>
  </si>
  <si>
    <t xml:space="preserve">180002046/PCBA-HCM ngày 22/10/2018
</t>
  </si>
  <si>
    <t xml:space="preserve">Hóa chất tinh khiết Sodium acetate khan sử dụng cho các phản ứng hóa học trong phòng thí nghiệm (Thông số và đặc tính kỹ thuật theo tài liệu tiếng Anh và Việt trong HSDT) 
</t>
  </si>
  <si>
    <t xml:space="preserve">Sodium acetate.3aq a.r. 1 kg	
</t>
  </si>
  <si>
    <t xml:space="preserve">Chem - Lab	 </t>
  </si>
  <si>
    <t xml:space="preserve">CL00.1430.1000	</t>
  </si>
  <si>
    <t>Hộp 50 test</t>
  </si>
  <si>
    <t>Multi Cleaning Solution</t>
  </si>
  <si>
    <t>Nước rửa sử dụng cho máy sinh hóa
.
Hóa chất này sử dụng được cho máy theo yêu cầu HSMT, hoàn toàn tương đương hóa chất trong HSMT.</t>
  </si>
  <si>
    <t>393M</t>
  </si>
  <si>
    <t xml:space="preserve"> 01/06/2022</t>
  </si>
  <si>
    <t>BV332</t>
  </si>
  <si>
    <t>Sản phẩm được làm từ nhựa HDPE nguyên chất, không thấm nước, thun cổ dày, chắc chắn, co giãn tốt</t>
  </si>
  <si>
    <t>đôi</t>
  </si>
  <si>
    <t>BV168</t>
  </si>
  <si>
    <t>Bộ đặt dẫn lưu thận qua da các loại, các cỡ (bao gồm: Kim chọc, ống thông để nong, ống thông (sonde) J-J, ống thông để đặt dẫn lưu ra ngoài</t>
  </si>
  <si>
    <t>Bộ dụng cụ gồm: kim cố định 15G-L75mm, kim siêu âm 18G-L200mm, kim cản quang 22G-L200mm. Dây dẫn đường 800mm đường kính 0.89mm, loại cố đinh J 3mm, phủ Teflon.  Bộ ống nong thận gồm các ống nong: 7Fr, 9Fr, 11Fr, 13Fr, 15Fr với chiều dài các ống nong 203mm. Ống thông sịlicone kích thước 14Fr, chiều dài 340mm, dung tích bóng 2ml, trên ống có vạch chia độ sâu, đầu ống loại đầu mở có 2 lỗ thông 2 bên, có cây cố định dẫn đường ống thông. Khóa cố định bên ngoài chất liệu silicone: dây cố định, tấm cố định, rãnh trượt, lỗ thông khí.
Tiêu chuẩn: ISO 13485.</t>
  </si>
  <si>
    <t>BV156</t>
  </si>
  <si>
    <t>Bộ tim phổi nhân tạo các loại, các cỡ</t>
  </si>
  <si>
    <t>BV157</t>
  </si>
  <si>
    <t>Phổi nhân tạo với bình chứa hai ngăn có bộ lọc giảm lipids và leukocytes, có bộ lọc động mạch chủ.
Có ba hệ thống lọc 80µm, 40µm và hệ thống lọc lipids, leukocytes.
- Phủ thuốc chống đông PC Phosphorylcoline gốc lipid toàn bộ phổi
- Được thiết kế để giảm tổn thương thần kinh và phản ứng viêm ở bệnh nhân trải qua mổ tim. Nhờ các tính năng độc đáo được cấp bằng sáng chế có khả năng làm giảm lipid và leukocytes đến từ máu hút ngoài màng tim.
- Cải thiện bề mặt bên trong để tạo dòng chảy tầng, tránh hiện tượng máu đổ theo kiểu thác nước của máu
- Giảm lipid: 63%
- Giảm leukocytes: 52%
- Thể tích chứa 4500ml
- Thể tích bình chứa Cardiotomy: 800ml
- Module trao đổi khí phủ chất chống đông PC Phosphorylcoline
- Thể tích máu mồi thấp: 225ml</t>
  </si>
  <si>
    <t>BV596</t>
  </si>
  <si>
    <t>Bông hút nước được chế từ lông của hạt cây Bông, đã loại mỡ và làm tơi. Sợi mảnh, mềm, không có lẫn các mảnh lá hoặc vỏ hạt, Không mùi, Bông có màu trắng. Đạt tiêu chuẩn ISO 9001:2015; ISO 13485:2017.</t>
  </si>
  <si>
    <t>BV185</t>
  </si>
  <si>
    <t>Bóng nong (balloon), bóng bơm ngược dòng động mạch chủ, bóng tách rời, bóng chẹn các loại, các cỡ</t>
  </si>
  <si>
    <t xml:space="preserve">Passeo-35 Xeo là bóng nong can thiệp mạch máu ngoại biên.
Thiết kế hệ thống: Over The Wire. 
Dạng bóng: Controlled Compliance (kỹ thuật xếp 5 cạnh giúp bóng xếp nhỏ lại).
Chất liệu bóng: SCP (Semi-Crystalline Polymer).
Lớp phủ: Hydrophobic.
Đường kính bóng: 3mm, 4mm, 5mm, 6mm, 7mm, 8mm, 9mm, 10mm, 12mm.
Chiều dài bóng: 20mm, 40mm, 60mm, 80mm, 100mm, 120mm, 150mm, 170mm, 200mm, 250mm.
Chiều dài hệ thống: 90cm, 130cm, 170cm.
Marker: 2 marker rập khuôn. 
Áp suất tối đa: 21atm.
Hệ thống dây dẫn: 0.035".
</t>
  </si>
  <si>
    <t>BV129</t>
  </si>
  <si>
    <t>Bóng nong động mạch vành, chất liệu Comax II;
- Kỹ thuật gấp bóng là 2, 3, 4 nếp gấp
- Đối với bóng có đường kính 1.25mm- 1.5mm: NP 10 atm - RBP 18 atm; từ 2.0mm - 3.5mm: NP 6atm - RBP 15atm và 4mm: NP 6atm - RBP 12atm
- Tay cầm đoạn gần: chất liệu thép không rỉ, Ø 1.9F; Tay cầm đoạn xa: Ø 2.5F; 
- Có kích cỡ chuyên dụng cho các tổn thương CTO: đường kính 1.25mm-1.5mm, RBP 18 atm, bóng cứng, 1 marker cản quang
- Đường kính từ 1.25 - 4.0 mm; dài từ 10 - 30mm.</t>
  </si>
  <si>
    <t>BV130</t>
  </si>
  <si>
    <t>- Bóng nong động mạch vành phủ thuốc Paclitaxel, công nghệ phủ Paccocath.
- Lượng thuốc phủ: Paclitaxel 3µg/mm2; chất mang Iopromide
- Đường kính thân đầu xa: 2.5F, đầu gần: 1.9F;
- Tiết diện vào tổn thương: 0.016"
- Dây dẫn 0.014''
- Bóng bán đàn hồi. Áp lực bơm bóng NP 6 atm- RBP 14 atm
- Phân loại class IA trong chỉ định tái hẹp sau đặt stent (ISR: stent thường / stent phủ thuốc).
- Có 22 nghiên cứu lâm sàng, &gt; 3500 bệnh nhân trong những chỉ định khác nhau
- Kích cỡ bóng: đường kính từ 2.0 mm - 4.0 mm; dài từ 10mm - 40mm</t>
  </si>
  <si>
    <t>BV131</t>
  </si>
  <si>
    <t>_ Công nghệ 2 lớp phủ Hydrophilic bằng sóng siêu âm Glide™ bên ngoài và Fast™ bên trong. Bóng chất liệu Property pebax 2 nếp gấp (đường kính 1.0mm), 3 nếp gấp (đường kính 1.25-4.0mm) &amp; thân ống xoắn kép Spiral Cut. 
_Tip profile 0.016''
_Hai marker bằng Pt/Ir (1 marker cho bóng có đường kính từ 1.0-1.75mm).
_ Đường kính: 1.0 mm - 4.0 mm. Chiều dài: 5mm - 30 mm. 
_NP: 6 atm; RBP: 14atm 
- Hạn dùng: 24 tháng</t>
  </si>
  <si>
    <t>BV127</t>
  </si>
  <si>
    <t>Bóng nong mạch vành tẩm thuốc:
 - Bóng phủ thuốc Paclitaxel (3.0µg/mm2). Vùng phủ thuốc là khoảng giữa 2 marker.
 - Thuốc chống tăng sinh Paclitaxel được hấp thu trên Butyryl-tri-hexyl citrate (BTHC) 
- Khẩu kính bóng: 0.017", có 3 nếp gấp.  
- Guiding tương thích nhỏ nhất 5F. Dây dẫn tương thích 0.014"
- Chiều dài catheter bóng 140 cm. Catheter bóng loại chuyển giao nhanh (Fast-Exchange)
- Đủ kích thuốc khác nhau: đường kính 2.0, 2.5, 3.0, 3.5, 4.0 mm; chiều dài: 10, 15, 20, 25, 30 mm
- Áp suất bình thường 7atm
- Áp lực vỡ bóng 13atm (riêng 4.0 là 12 atm).
- Thử nghiệm lâm sàng của Pantera Lux với hơn 1800 bệnh nhân
- Có nghiên cứu lâm sàng BIOLUX RCT, ISAR-DESIRE 4 &amp; PEBSI chứng minh hiệu quả lâm sàng cho tổn thương mới, tổn thương tái hẹp trong stent
- Đạt tiêu chuẩn chất lượng ISO. Chứng nhận CE
.</t>
  </si>
  <si>
    <t>BV050</t>
  </si>
  <si>
    <t>Bóng nong thân đốt sống Xpander</t>
  </si>
  <si>
    <t>- Vật liệu: Thép 304, hợp kim y tế và nhựa
- Bóng chịu lực tối đa 400psi
 - Có 2 điểm cản quang kiểm soát độ sâu làm bằng vật liệu Platium (90%), Iridium (10%)
 - Dung tích bóng nong tối đa lên đến 5cc
 - Kích thước ban đầu của bóng 15mm
 - Đường kính bóng tối đa lên tới 15.1mm
 - Chiều dài bóng tối đa lên tới 24.8mm</t>
  </si>
  <si>
    <t>BV096</t>
  </si>
  <si>
    <t>Bóng tắc mạch HyperForm</t>
  </si>
  <si>
    <t>Bóng có đường kính bóng 3, 4 và 7mm, chiều dài bóng 7mm, 15 mm, 20 mm. Đường kính đầu gần 2.8 F. Đường kính đầu xa: 2.2 F, 2.5 F và 3 F 
Bóng giúp hỗ trợ việc đặt coil đối với các túi phồng mạch não ở vị trí ngã ba mạch .</t>
  </si>
  <si>
    <t>BV095</t>
  </si>
  <si>
    <t>Bóng tắc mạch HyperGlide</t>
  </si>
  <si>
    <t>Bóng tắc mạch dùng để chèn cổ túi phình trong nút phình động mạch não cổ rộng mạch vị trí mạch thẳng. 
Bóng có đường kính bóng 3mm, 4mm, 5mm chiều dài bóng 10, 15, 20 và 30 mm. Đường kính đầu gần 2.8 F, đường kính đầu xa 2.2 F, chiều dài Tip 4 mm, đi kèm dây dẫn 0.010"</t>
  </si>
  <si>
    <t>BV471</t>
  </si>
  <si>
    <t>Chiều dài 150cm, tương thích với catheter 10 - 24 điện cực</t>
  </si>
  <si>
    <t>BV472</t>
  </si>
  <si>
    <t>Chiều dài 150cm, tương thích với catheter 10 điện cực, chân mạ vàng 24k</t>
  </si>
  <si>
    <t>BV473</t>
  </si>
  <si>
    <t>Cáp nối Catheter chẩn đoán 4-6-8-10 điện cực, dài 150 cm, nhiều màu. Ký hiệu rõ ràng, kênh chỉ dẫn kết nối nhanh, thuận tiện</t>
  </si>
  <si>
    <t>BV160</t>
  </si>
  <si>
    <t xml:space="preserve">Bộ dụng cụ mở đường vào động mạch đo huyết áp động mạch xâm lấn và lấy mẫu máu theo phương pháp Seldinger.
- Gồm: Kim làm bằng thép không gỉ. Đường kính 20 G và 22G; dài 50 mm. 
- Catheter bằng Fluorinated ethylene propylen (FEP), bề mặt trơn và ngăn hình thành huyết khối. Kích cỡ 20 G (1.08 mm) và 22 G (0,87 mm), dài 80 mm. 
- Dây dẫn đường bằng thép không gỉ, đường kính 0,021" và 0.025'', dài 25 cm.
- Có khoá luer lock để cố định.
- Tiêu chuẩn ISO, CE
</t>
  </si>
  <si>
    <t>BV097</t>
  </si>
  <si>
    <t>Chất tắc mạch dạng lỏng Onyx</t>
  </si>
  <si>
    <t>Chất tắc mạch vĩnh viễn, nó bao gồm EVOH, DMSO và Tantalium. EVOH với thành phần 48 mol/l Ethylene và 52 mol/l Vinyl alcohol hòa tan trong dung môi DMSO với 2 tỷ lệ khác nhau  Onyx-18 (6% EVOH),Onyx -34 (8% EVOH). Onyx 18 được dùng cho các ổ dị dạng phức tạp, Onyx 34 dùng cho các ổ dị dạng có lưu lượng lớn.
01 bộ Onyx bao gồm: 
- 01 lọ đựng onyx thể tích 1,5 ml
- 01 lọ đựng DMSO thể tích 1.5 ml
- 3 bơm thể tích 1ml: 02 cái mầu trắng dùng cho Onyx, 01 cái mầu vàng dùng cho DMSO</t>
  </si>
  <si>
    <t>BV164</t>
  </si>
  <si>
    <t>Chỉ Nylon 10.0 1406</t>
  </si>
  <si>
    <t>Chỉ khâu sợi đơn Nylon 10-0 màu đen, dài 30 cm. Hai kim tiết diện hình thang chiều dài 6mm, đường kính 0,14mm, độ cong 3/8.
Kim làm bằng thép cứng bó sợi, mũi kim mài theo công nghệ cạnh mài ngang (Crosslapped Edge). 
Tiêu chuẩn ISO 13485, CE, FDA</t>
  </si>
  <si>
    <t>BV346</t>
  </si>
  <si>
    <t>Đai vai phải trái số 1,2,3,4</t>
  </si>
  <si>
    <t>Đai vai phải trái (mút dày 55mm, co giãn tốt, bọc vải coton, dán xé dài 1,6m) Desault các loại các size</t>
  </si>
  <si>
    <t>BV347</t>
  </si>
  <si>
    <t>Đai xương đòn các số: 2,3,4,5,6,7,8,9</t>
  </si>
  <si>
    <t>Đai xương đòn (mút dày 18 mm, bọc vải poly co giãn tốt, dây đai chằng, kheon tam giác 4cm dán xé, ngang 4cm, dài 52cm.</t>
  </si>
  <si>
    <t>BV633</t>
  </si>
  <si>
    <t>Dầu soi kính</t>
  </si>
  <si>
    <t xml:space="preserve">Dung dịch dầu lỏng, nhớt, trong suốt, dùng soi kính hiển vi, chỉ số khúc xạ khoảng 1.5 (gần với thủy tinh), cho hình ảnh thực khi soi. 
</t>
  </si>
  <si>
    <t>Chai/500ml</t>
  </si>
  <si>
    <t>BV085</t>
  </si>
  <si>
    <t>- Dây dẫn can thiệp mạch máu não
- Chất liệu: thép không gỉ phủ lớp ái nước,có 10cm platinum đoạn đầu xa, có các loại standard và soft. Thiết kế đoạn đầu lõi nhọn để định dạng dây.
- Kích thước:
  + Chiều dài: 205cm, 300cm
  + Đường kính: 0.014inch
- Tiêu chuẩn chất lượng ISO 13485, dạng Neuroscout hoặc tương đương
- Tiêu chuẩn đóng gói: Hộp/1 cái</t>
  </si>
  <si>
    <t>BV158</t>
  </si>
  <si>
    <t xml:space="preserve">Bộ dây được thiết kế riêng biệt cho phổi nhân tạo người lớn của hãng Eurosets
- Vật liệu PVC để kết nối với máy tim phổi nhân tạo
- Tiệt khuẩn
- Tiêu chuẩn chất lượng ISO
Tương thích với máy tim phổi nhân tạo của Bệnh viện </t>
  </si>
  <si>
    <t>BV424</t>
  </si>
  <si>
    <t>Dây truyền máu</t>
  </si>
  <si>
    <t xml:space="preserve">Sợi </t>
  </si>
  <si>
    <t>BV163</t>
  </si>
  <si>
    <t>Dịch nhầy mổ Phaco</t>
  </si>
  <si>
    <t>Dịch nhầy sử dụng cho phẫu thuật phaco. Thành phần Sodium Hyaluronate (NaHA); nồng độ 1,8%; lên men sinh học. Thể tích ống syringe 1,1ml; trọng lượng 20mg; ống tiêm đầy chứa sẵn . Độ pH 6,8-7,5; độ thẩm thấu từ 250 - 350  (mOsm/ l), trọng lượng phân tử 850.000-1.400.000 Dalton. Độ nhớt động ≥1000 mPas, độ nhớt tĩnh 19500 CPS; độ nhớt cắt 19,5 PA s. Tỷ số kết dính/phân tán là 25% asp/100mmHg. Không có chứa latex. Sản phẩm được khử trùng bằng khí EO.</t>
  </si>
  <si>
    <t>BV511</t>
  </si>
  <si>
    <t>Đinh rỗng, chất liệu Titanium, dùng vít lag screw/ hoặc lưỡi chốt helical blade nén ép cổ xương đùi, đóng gói tiệt trùng sẵn
Kích thước :
Đinh ngắn : Ø9,10,11,12,13mm, L 170, 200, 240mm
Đinh dài : Ø9,10,11mm, L360, 400, 420mm
Vít Lag screw : Ф10.4, L 70 --&gt; 120mm
Lưỡi Helical Blade : Ф10.4, L 75 --&gt; 120mm
Locking screw : Ф4.9, L 20 --&gt; 80mm
End cap : L 5, 10, 15mm
Bộ gồm : Đinh + Vít lag screw/ Lưỡi Helical Blade + Vít khóa + Nắp. Tương thích trợ cụ canwell
Tiêu chuẩn ISO, CE</t>
  </si>
  <si>
    <t>BV548</t>
  </si>
  <si>
    <t>Dụng cụ hút mẫu bệnh phẩm (đầu côn) 
chuyên dùng trong xét nghiệm ELISA (conductive tips, 1100μl, tray, DP (black-Knights))</t>
  </si>
  <si>
    <t xml:space="preserve"> Có thể tích hút tối đa 1100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97.0 mm, Đồng tâm: ≤ 1.5, Thuộc phân nhóm 3, phân loại A</t>
  </si>
  <si>
    <t>BV547</t>
  </si>
  <si>
    <t>Dụng cụ hút mẫu bệnh phẩm (đầu côn) 
chuyên dùng trong xét nghiệm ELISA (conductive tips, 300μl, tray, DP (black-Knights))</t>
  </si>
  <si>
    <t xml:space="preserve"> Có thể tích hút tối đa 300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55.0 mm, Đồng tâm: ≤ 1.5, Thuộc phân nhóm 3, phân loại A</t>
  </si>
  <si>
    <t>BV533</t>
  </si>
  <si>
    <t>Gạc hút dịch tạo gel Suprasorb A 10x10 cm 20441</t>
  </si>
  <si>
    <t>Khả năng hấp thụ Băng - 16,6 g / 100 cm2
Dây - 15,98 g  / 100 cm2
Thành phần  100% sợi calcium alginate
Công nghệ khử trùng tiệt trùng bằng bức xạ theo tiêu chuẩn DIN EN ISO 11137
Gạc tan thành gel khi gặp dịch tiết từ vết thương Khi Canxi trong Alginate tiếp xúc với Natri trong dịch tiết, băng sẽ chuyển thành dạng gel (trao đổi ion)</t>
  </si>
  <si>
    <t>BV352</t>
  </si>
  <si>
    <t>Găng tay hút đàm tiệt trùng</t>
  </si>
  <si>
    <t>Độ dài nhỏ nhất : 240mm- Lớn nhất: 280mm                 
Đặc điểm thiết kế các ngón tay thẳng, phù hợp với người thuận tay trái hoặc tay phải, các mép đảm bảo kín.
Đóng gói từng cái, tiệt trùng bằng khí EO. 
Tiêu chuẩn chất lượng ISO 9001, ISO 13485</t>
  </si>
  <si>
    <t>BV186</t>
  </si>
  <si>
    <t xml:space="preserve">Dynetic-35 là giá đỡ bung bằng bóng.
Thiết kế stent: "Double Helix" giúp tạo nên tính tương thích và linh hoạt của stent.
Thiết kế hệ thống: Over the Wire.
Chất liệu: Cobalt Chromium.
Độ dày thân stent: 110µm (đường kính 5mm-7mm), 140µm (đường kính 8mm-10mm).
Lớp phủ: proBIO (Amorphous Silicone Carbide).
Đường kính: 5mm, 6mm, 7mm, 8mm, 9mm, 10mm.
Chiều dài: 18mm, 28mm, 38mm, 58mm, 78mm.
Chiều dài hệ thống: 90cm, 130cm, 170cm.
Marker: 2 marker rập khuôn (bóng). 
Sheath tương thích: 6F (toàn bộ kích cỡ).
Hệ thống dây dẫn: 0.035".
</t>
  </si>
  <si>
    <t>BV098</t>
  </si>
  <si>
    <t>Giá đỡ mạch máu não Pipeline Flex with Shield</t>
  </si>
  <si>
    <t xml:space="preserve">Là Stent được đan như mắt lưới, 48 sợi đan vào nhau tạo thành khung cơ bản. Stent được thiết kế bằng hợp kim tự bung trong đó có 25% platinum - Tungsten và 75% cobalt chromium, có bề mặt bao phủ kim loại 30-35% ,  đường kính 2.5 đến 5 mm, dài 10, 12, 14, 16, 18, 20, 25, 30, 35 mm . Hệ thống dẫn đường của Stent là một sợi kim loại dài 200 cm bằng thép không dỉ với các vết cắt laze dọc thân 91 cm . Dùng điều trị phình mạch lớn, cổ rộng, các loại túi phình hình thoi bằng cách  tái tạo động mạch chủ và khôi phục trạng thái ban đầu của mạch một cách độc lập. </t>
  </si>
  <si>
    <t>BV225</t>
  </si>
  <si>
    <t>Giấy y tế 40cm x 50cm</t>
  </si>
  <si>
    <t>Sản phẩm khăn giấy có kích thước 40cm x 50cm, dùng để lót và vệ sinh cá nhân. Sản phẩm đạt TCCS</t>
  </si>
  <si>
    <t>kg</t>
  </si>
  <si>
    <t>BV466</t>
  </si>
  <si>
    <t xml:space="preserve">Hạt nút mạch Contour PVA không  tải thuốc chất liệu Polyvinyl Alcohol.
- Giúp ngăn chặn mạch, giảm lưu lượng máu trong mạch tùy theo việc đặt có chọn lọc thông qua nhiều loại ống thông truyền.
- Hạt nút mạch được đóng gói vô trùng 1cm3 (1cc) thể tích khô mỗi lọ, trong túi vô trùng Có các cỡ từ 45-1180 micron,  có nhiều kích thước phân theo màu sắc khác nhau để dễ dàng sử dụng.
- Được chỉ định để nút mạch các khối u tăng sinh mạch máu ngoại biên, bao gồm các u xơ tử cung và dị dạng động tỉnh mạch ngoại biên( AVMs) </t>
  </si>
  <si>
    <t>BV249</t>
  </si>
  <si>
    <t>Kềm sinh thiết SpyBite Max Biopsy Forceps</t>
  </si>
  <si>
    <t>BV535</t>
  </si>
  <si>
    <t>Khớp háng bán phần có xi măng chuôi dài 182 - 212mm, taper 10/12.</t>
  </si>
  <si>
    <t>1. Cuống xương đùi (Stem): có 7 kích cỡ 1-7, chiều dài từ 182mm đến 212mm, bước nhảy 5mm, đường kính đầu xa Ø8 với size 1, 2; Ø10 với size 3,4,5; Ø11 với size 6,7.
- Vật liệu: hợp kim M30NW
- Góc cổ chuôi (Neck Angle) : 135 độ, taper 10/12.
2. Đầu xương đùi (Femoral head) :
- Chất liệu : hợp kim M30NW kích cỡ 22.2mm, 28mm.
3. Chỏm xương đùi + lớp đệm polyethylene UHMWPE kèm khóa chống trật đầu xương đùi, với các size: 40mm, 42mm, 44mm, 46mm, 48mm, 50mm, 52mm, 54mm, 56mm, 58mm.
4. Xi măng: chính hãng có kháng sinh Gentamycine.
5. Nút chặn xi măng.</t>
  </si>
  <si>
    <t>BV536</t>
  </si>
  <si>
    <t>Khớp háng toàn phần không xi măng chuôi dài dùng trong thay Primary hoặc loại thay lại, bảo tồn xương.</t>
  </si>
  <si>
    <t>Cuống xương đùi (Stem): Vật liệu: Titanium Alloy TA6V theo tiêu chuẩn ISO5832-3, bên ngoài được phủ toàn thân 2 lớp T40 titanium và Calcium Hydroxyapatide (HA), thiết kế thân có rãnh dọc chống xoay và rãnh ngang chống lún, có khe dọc cuối chuôi tăng tiết diện bám xương. Kích thước: có 6 kích cỡ gồm 10, 12, 14, 16, 18, 20 với chiều dài: 200mm, 210mm, 220mm, 230mm, 240mm và đường kính cuối chuôi 10, 12, 13, 14mm. Chiều dài: 110mm, 115mm, 130mm, 140mm, 145mm, 150mm, 155mm, 160mm, 165mm, 170mm, 180mm, 190mm. Góc cổ chuôi: phổ biến ở hai góc độ 135° hoặc 128°, phần đầu taper 12/14 có nhiều rãnh siêu nhỏ tăng sự kết nối với đầu xương đùi. Đầu xương đùi (Head): Vật liệu: Co-Cr theo tiêu chuẩn ISO5832-12 , taper 12/14mm, kích thước 32mm (-4, +0, +4); 36mm (-4, +0, +4). Ổ cối (Cup): Vật liệu: 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Lớp đệm (Insert) : Chất liệu:  Polyethylene được trộn với 0.1% Vitamine E theo công nghệ Highly Crosslinked.  Mặt vát 20° của lớp đệm hạn chế sự va chạm cổ xương đùi. Cố định lớp đệm bằng 10 mấu chống xoay gắn vào vành của ổ cối. Kích thước của lớp đệm phổ biến cho các đầu xương đùi 32mm và 36mm. Vít ổ cối (Screw): Chất liệu titanium TA6V, đường kính 6.0mm, chiều dài vít 20-50mm.</t>
  </si>
  <si>
    <t>BV128</t>
  </si>
  <si>
    <t>- Phủ thuốc Sirolimus và Probucol tỷ lệ 50:50 bằng công nghệ phủ Abluminal (không polymer); Hàm lượng 1.2µm/mm2.
- Thuốc Probucol thay thế chức năng polymer làm chậm quá trình phóng thích Sirolimus.
- Stent được thiết kế đầu nối mới hướng tâm, linh hoạt Điểm vết "The Spot".
- Độ dày thanh chống stent: Đường kính 2.0 -3.0mm là 55µm, đường kính 3.5 - 4.0mm là 65µm. Chiều dài: 9 mm - 38 mm;
- Bề dày lớp phủ 4µm.
- Áp lực định danh 10 atm, Áp lực gây vỡ bóng 18atm (đường kính 4.0mm, 15 atm)
- Có nghiên cứu lâm sàng ngẫu nhiên 3.002 bệnh nhân, thời gian theo dõi 5 năm
- Tiêu chuẩn: CE, ISO 13485</t>
  </si>
  <si>
    <t>BV052</t>
  </si>
  <si>
    <t>Kim chọc đưa xi măng vào đốt sống F04B</t>
  </si>
  <si>
    <t>- Vật liệu: Thép 304 và nhựa
 - Bao gồm:
 + 01 ống rỗng nòng 
 + 01 kim chọc đẩy xi măng có vạch chia dung tích 
 - Dung tích 1.5cc, cỡ 3</t>
  </si>
  <si>
    <t>BV497</t>
  </si>
  <si>
    <t>Lam tích điện dương</t>
  </si>
  <si>
    <t>Kích thước phần kính mờ trên sản phẩm là 20 mm.</t>
  </si>
  <si>
    <t>BV231</t>
  </si>
  <si>
    <t>Lọ nhựa đựng mẫu PP trong 100ml HTM nắp trắng không nhãn</t>
  </si>
  <si>
    <t>* Lọ nhựa PS trắng trong, có nhãn nắp màu trắng, dung tích 100ml.
* Sử dụng nhựa y tế trung tính, tinh khiết 100% không phản ứng với hóa chất, bệnh phẩm bên trong.
* Đạt tiêu chuẩn ISO 13485:2003 của Italia cấp.
* Số đăng ký lưu hành của Bộ Y Tế cấp: 61/2012/BYT-TB-CT.</t>
  </si>
  <si>
    <t>BV440</t>
  </si>
  <si>
    <t>Lọ nhựa đựng phân có chất bảo quản 50ml HTM nắp vàng, có nhãn</t>
  </si>
  <si>
    <t xml:space="preserve">Được sử dụng để điều trị nội soi thủng đường tiêu hóa, hỗ trợ ESD/EMR, kiểm soát chảy máu và thắt polyp.
Ligation loop pressembled  (Lọng thắt Polyp tay cầm lắp sẵn) 
Độ mở loop từ 15mm đến 40mm.
Chiều dài dây dẫn 2300mm
Đường kính dây dẫn 2.1mm , tương thích với đường kính kênh sinh thiết ống soi tối thiểu 2,8mm
Tiêu chuẩn ISO 13485, CE 
</t>
  </si>
  <si>
    <t>BV206</t>
  </si>
  <si>
    <t>Lưỡi cắt nạo xoang. Chiều dài 11.0cm. Trục thẳng. Offset mặt cắt trên 3 mặt phẳng. Tốc độ làm việc lên đến 5000 vòng/phút, dao động. Kèm ống tưới. Đường kính trục 2.9mm hoặc 4.0mm. Sử dụng kết họp máy IPC
 - Tiêu Chuẩn Chất lượng: CFG</t>
  </si>
  <si>
    <t>BV611</t>
  </si>
  <si>
    <t>Màng lọc liên tục cấp cứu dành cho máy Diapact</t>
  </si>
  <si>
    <t>BV243</t>
  </si>
  <si>
    <t xml:space="preserve">Meche Phẫu thuật 2 x 30cm x 6 lớp, CQVT </t>
  </si>
  <si>
    <t>Nguyên liệu gạc hút nước 100% cotton và có độ thấm hút rất cao, có sợi cản quang
Đặc tính:
Tốc độ hút nước: &lt; 5 giây
Khả năng hút nước: &gt; 10g nước/g gạc
Độ acid và kiềm: Đạt trung tính
- Không có tinh bột hoặc Dextrin; 
- Trọng lượng: 23g/m2 ± 0.5. 
- Mật độ sợi : ngang 18 sợi/inch, dọc 26 sợi/inch; 
- Tri số sợi: 40/40
Kích thước: 10 x 10cm x 8 lớp
Đóng gói: Gói 5 cái
Sản phẩm chứa trong túi giấy dùng trong y tế có màu chỉ thị đã được tiệt trùng bằng khí EO-Gas</t>
  </si>
  <si>
    <t>BV366</t>
  </si>
  <si>
    <t>Nẹp cẳng bàn chân
 nhựa trái và phải</t>
  </si>
  <si>
    <t>Nẹp cẳng bàn chân P-T (đổ khuôn từ gối đến bàn chân, có nhiều lỗ thông khí, lót mút vải dệt kim, dán xé, đế gắn cao su chống trượt)</t>
  </si>
  <si>
    <t>BV367</t>
  </si>
  <si>
    <t>Nẹp cánh cẳng bàn tay</t>
  </si>
  <si>
    <t>Vải mút dệt kim có dán xé, khoen thanh nhôm, dây đai chằn nẹp</t>
  </si>
  <si>
    <t>BV369</t>
  </si>
  <si>
    <t>Nẹp chống xoay dài cồ xương đùi</t>
  </si>
  <si>
    <t>Có thanh ngang chống lật cổ xương đùi theo chỉ định của bác sĩ</t>
  </si>
  <si>
    <t>BV370</t>
  </si>
  <si>
    <t>Nẹp cổ cứng</t>
  </si>
  <si>
    <t>Hai mảnh rời dễ gắn cho bệnh bất động cột sống cổ</t>
  </si>
  <si>
    <t>BV371</t>
  </si>
  <si>
    <t>Nẹp cột sống lưng số 6,7,8,9,10,11,12</t>
  </si>
  <si>
    <t>Đai cột sống lưng số 6 - 12, mút dệt kim có 4 thanh nhôm</t>
  </si>
  <si>
    <t>BV057</t>
  </si>
  <si>
    <t>Nẹp dọc thẳng cột sống ngực lưng hợp kim Cobalt Chrome</t>
  </si>
  <si>
    <t>- Vật liệu: Hợp kim Titan
 - Đường kính 4.75mm, chiều dài 500mm, loại thẳng
 - Có đường kẻ dọc trên thân để đánh dấu
 - Đồng bộ với vít đơn trục/ đa trục 2 bước ren và ốc khóa trong tự gãy có đường kính 7.863 mm, chiều cao ban đầu 12.96 mm, chiều cao còn lại sau khi vặn đủ lực là 4.85 mm (không tính phần khuyết của vít khóa trong)</t>
  </si>
  <si>
    <t>BV568</t>
  </si>
  <si>
    <t>BV372</t>
  </si>
  <si>
    <t>Nẹp đùi các số</t>
  </si>
  <si>
    <t>Nẹp đùi các số 55cm; 60cm; 65cm; 70 cm (mút dệt kim dày 60cm vải lót  Niles, nẹp gắn 4 thanh nhôm dày 3mm, rộng 2cm, dài 55cm, 60cm,65cm,70cm ở hai bên và phía sau, dán xé dài 2,5 cm chia cho 5 nuột dây ngan 4cm khoen nhôm 4cm)</t>
  </si>
  <si>
    <t>BV373</t>
  </si>
  <si>
    <t>Nẹp gỗ có bọc vải 0,3m</t>
  </si>
  <si>
    <t>Gỗ dày 1cm bọc vải mút dệt kim</t>
  </si>
  <si>
    <t>BV374</t>
  </si>
  <si>
    <t>Nẹp gỗ có bọc vải 0,4m</t>
  </si>
  <si>
    <t>BV375</t>
  </si>
  <si>
    <t>Nẹp gỗ có bọc vải 0,5m</t>
  </si>
  <si>
    <t>BV376</t>
  </si>
  <si>
    <t>Nẹp gỗ có bọc vải 0,6m</t>
  </si>
  <si>
    <t>BV377</t>
  </si>
  <si>
    <t>Nẹp gỗ có bọc vải 0,8m</t>
  </si>
  <si>
    <t>BV378</t>
  </si>
  <si>
    <t>Nẹp gỗ có bọc vải 0,9m</t>
  </si>
  <si>
    <t>BV379</t>
  </si>
  <si>
    <t>Nẹp gỗ có bọc vải 1,2m</t>
  </si>
  <si>
    <t>BV380</t>
  </si>
  <si>
    <t>Nẹp gỗ có bọc vải 1m</t>
  </si>
  <si>
    <t>BV508</t>
  </si>
  <si>
    <t xml:space="preserve">Đóng gói tiệt trùng sẵn. Chất liệu : titanium Nẹp dùng vít khoá 2.0mm, vít xương cứng 2.0mm - Loại chữ T, đầu 3 lỗ, thân 4-8 lỗ, dài 29.5-54.5, dày 0.8mm, rộng 5mm - Loại hình ống, thân 2-7 lỗ, dài 11-41mm, dày 1.2mm, rộng 5.5mm - Loại chữ T, dầu 2 lỗ, thân 2-5 lỗ, dài 19-36mm, dày 0.8mm, rộng 5.5mm - Loại chữ L, đầu 2 lỗ, thân 4-5 lỗ, dài 19-25mm, dày 0.8mm, rộng 5.5mm, trái/phải - Loại chữ L xiên, đầu 2 lỗ, thân 4-5 lỗ, dài 19-25mm, dày 0.8mm, rộng 5.5mm, trái/ phải - Loại chữ T, đầu 3 lỗ, thân 4-7 lỗ, dài 35.2-57mm, nẹp dày 1.8mm, rộng 5mm - Loại chữ Y, đầu 3 lỗ, thân 4-7 lỗ, dài 38.2-60mm, nẹp dày 1.8mm, rộng 5mm - Loại condylar, đầu 2 lỗ, thân 3-7 lỗ, dài 30-59mm, nẹp dày 1.8mm, rộng 5mm - Loại nẹp thẳng có lỗ khoá, thân 4-10 lỗ, dài 36-84mm, dày 1.3mm, rộng 5.5mm - Loại nẹp khoá thích ứng, 12 lỗ, dài 88mm, dày 1.3mm, rộng 5mm Tương thích hệ thống vít khoá và trợ cụ canwell. Đạt tiêu chuẩn : ISO, CE, FDA </t>
  </si>
  <si>
    <t>BV381</t>
  </si>
  <si>
    <t>Nẹp ngón tay các cỡ</t>
  </si>
  <si>
    <t>Nẹp ngón đốt xa, ngón cái và giữa</t>
  </si>
  <si>
    <t>BV382</t>
  </si>
  <si>
    <t>Nẹp nhôm ngón tay</t>
  </si>
  <si>
    <t>Nẹp nhôm ngón tay (Nẹp Iselin dày 1cm, ngang 15cm có dán mút, có bo đầu)</t>
  </si>
  <si>
    <t>BV383</t>
  </si>
  <si>
    <t>Nẹp vải cẳng tay trái, phải số 1,2,3,4</t>
  </si>
  <si>
    <t xml:space="preserve">Nẹp vải cẳng tay trái, phải số 1,2,3,4, gia công từ vải mút dệt kim thiết kế mảnh mặt trong gắn nhôm 2.5 cm dài theo cẳng tay, mặt ngoài mở 2 cửa để thay đổi thanh nhôm 1,5 cho khớp tay bệnh nhân dán xé ngang 4 cm dài 1m) </t>
  </si>
  <si>
    <t>BV056</t>
  </si>
  <si>
    <t>Ốc khóa trong</t>
  </si>
  <si>
    <t>BV567</t>
  </si>
  <si>
    <t>BV406</t>
  </si>
  <si>
    <t>Ống hút cầm máu tương thích dao Plasma</t>
  </si>
  <si>
    <t>Cùng lúc cắt và cầm máu. Nhiệt độ hoạt động từ 40-170 độ C.Trục có thể uốn cong . Chiều rộng điện cực: 2.0 mm. Chiều dài thiết bị: 10,5 inch. Sử dụng kết họp máy AEX
-Tiêu Chuẩn Chất lượng: CFG</t>
  </si>
  <si>
    <t>BV431</t>
  </si>
  <si>
    <t>Ống nghiệm lưu mẫu huyết thanh 1.5 ml HTM nắp trắng</t>
  </si>
  <si>
    <t>BV625</t>
  </si>
  <si>
    <t>Ống nghiệm nhựa PS 7ml nắp trắng, không nhãn</t>
  </si>
  <si>
    <t>* Sử dụng nhựa tinh khiết trung tính không phản ứng với các loại hóa chất chứa bên trong.
*có phiếu kiểm nghiệm của đơn vị kiểm chứng</t>
  </si>
  <si>
    <t>BV100</t>
  </si>
  <si>
    <t>Ống thông can thiệp mạch thần kinh Navien</t>
  </si>
  <si>
    <t>Ống thông Navien có 2 đường kính 5F với đường kính  trong 0.058'' và 6F với đường kính trong 0.072'',  lớp polime kết dính để liên kết với các lớp ,  sợi dẹp nitinol chạy vòng quanh ống để giúp duy trì hình dạng lòng ống thông , đầu gần chắc chắn,  đầu xa linh động. Lớp trong cùng là PTFE  dễ dàng đưa vi ống thông và các dụng cụ can thiệp. Marker đầu xa được tạo thành bởi sợi Platinum cuộn tròn quanh đầu ống. Ống thông Navien có đường kính ngoài là 0.070'', 0.084 '',  chiều dài làm việc là 95 cm, 105 cm, 115 cm, 125 cm . 130 cm, dây dẫn 0.035/0.038 in, chiều dài xa 8 cm</t>
  </si>
  <si>
    <t>BV099</t>
  </si>
  <si>
    <t xml:space="preserve">Ống thông can thiệp mạch
 thần kinh Phenom
</t>
  </si>
  <si>
    <t>Ống thông có rất nhiều đường kính khác nhau
Đường kính trong : 0.017 '' ( 0.43 mm), 0.027'' ( 0.69mm)
0.0445'' ( 1.13 mm) đường kính ngoài đầu gần : 0.029 '' (2.2F); 0.040'' (3.1F); 
0.061'' (4.7 F); Đường kính ngoài đầu xa : 0.024'' (1.8F), 0.036 '' (2.8F)
0.055'' (4.2F) Các hình dạng dầu : đầu thẳng, đầu gập chữ J, gập 45, gập 90</t>
  </si>
  <si>
    <t>BV092</t>
  </si>
  <si>
    <t xml:space="preserve">- Ống thông dẫn đường can thiệp mạch máu não
- Chất liệu: lớp vỏ bên ngoài ưa nước ở 20 cm đầu xa, lớp lót PTFE trơn ở lòng ống
- Kích thước:
  + Chiều dài: 80cm, 90cm
  + Đường kính: 0.090inch
- Tiêu chuẩn chất lượng ISO 13485, dạng Cerebase DA hoặc tương đương
- Tiêu chuẩn đóng gói: Hộp/1 cái
</t>
  </si>
  <si>
    <t>BV086</t>
  </si>
  <si>
    <t>- Ống thông dẫn đường can thiệp mạch máu não
- Chất liệu: Lớp lót bên trong phủ PTFE, hỗ trợ bổ sung 27% so với Ống thông dẫn đường ENVOY®, Đầu xa mềm với công nghệ BRITE TIP 
Có 6 hình dạng đầu tip:Straight, MPC, MPD, modified cerebral, headhunter 1, Simmons 2
- Kích thước:
  + Chiều dài: 90cm, 100cm
  + Đường kính: ngoài 6Fr, trong 0.070inch
- Tiêu chuẩn chất lượng ISO 13485, dạng Envoy XB hoặc tương đương
- Tiêu chuẩn đóng gói: Hộp/1 cái</t>
  </si>
  <si>
    <t>BV087</t>
  </si>
  <si>
    <t>- Ống thông dẫn đường can thiệp mạch máu não
- Chất liệu: Lớp lót bên trong phủ PTFE, cấu trúc 4 phân đoạn. Đầu xa mềm với công nghệ BRITE TIP. 
- Kích thước:
  + Chiều dài: 90cm, 95cm, 105cm
  + Đường kính: đường kính ngoài 5-7F
- Tiêu chuẩn chất lượng ISO 13485, dạng Envoy 6F hoặc tương đương
- Tiêu chuẩn đóng gói: Hộp/1 cái
- Có 5-6 hình dạng đầu tip để phù hợp một loạt các thủ thuật: Straight, MPC, MPD, modified cerebral, headhunter 1, Simmons 2 (no Simmons 2 for 5 Fr)</t>
  </si>
  <si>
    <t>BV103</t>
  </si>
  <si>
    <t>Ống thông hút huyết khối REACT</t>
  </si>
  <si>
    <t xml:space="preserve">Ống hút huyết khối đường kính 0.071'', đường kính ngoài 0.0855''. Chiều dài: 132cm </t>
  </si>
  <si>
    <t>BV422</t>
  </si>
  <si>
    <t>Phim X- Quang nha khoa</t>
  </si>
  <si>
    <t>Phim chụp X- Quang răng dùng trong nha khoa.</t>
  </si>
  <si>
    <t>Tấm</t>
  </si>
  <si>
    <t>BV408</t>
  </si>
  <si>
    <t>Phim X-quang nha khoa</t>
  </si>
  <si>
    <t>Kích cỡ: 3cm x 4cm
Đóng gói riêng từng tấm
Quy cách: 100 phim/hộp kèm 1 chai nước rửa</t>
  </si>
  <si>
    <t>BV721</t>
  </si>
  <si>
    <t>Máy đo huyết áp cơ + Ống nghe tim phổi ALP K2 (hoặc tương đương)</t>
  </si>
  <si>
    <t>BV453</t>
  </si>
  <si>
    <t>Kích thước 10x12 inch (25x30cm)
Sử dụng công nghệ in phim kỹ thuật số trực tiếp 
PET dày 168μm, phủ muối bạc và lớp chống trầy xướt và chống ẩm
Hạn sử dụng phim ≥ 24 tháng
Đậm độ quang học ≥ 3.1
Có thể sử dụng được cho máy in AGFA</t>
  </si>
  <si>
    <t>BV454</t>
  </si>
  <si>
    <t>Kích thước 14x17 inch (35x43cm)
Sử dụng công nghệ in phim kỹ thuật số trực tiếp 
PET dày 168μm, phủ muối bạc và lớp chống trầy xướt và chống ẩm
Hạn sử dụng phim ≥ 24 tháng
Đậm độ quang học ≥ 3.1
Có thể sử dụng được cho máy in AGFA</t>
  </si>
  <si>
    <t>BV407</t>
  </si>
  <si>
    <t>Kích thước 8x10 inch (20x25cm)
Sử dụng công nghệ in phim kỹ thuật số trực tiếp 
PET dày 168μm, phủ muối bạc và lớp chống trầy xướt và chống ẩm
Hạn sử dụng phim ≥ 24 tháng
Đậm độ quang học ≥ 3.1
Có thể sử dụng được cho máy in AGFA</t>
  </si>
  <si>
    <t>BV101</t>
  </si>
  <si>
    <t>Phụ kiện cắt cuộn nút mạch não Instant Detacher</t>
  </si>
  <si>
    <t>Vỏ bằng chất dẻo, dạng hình trụ, dễ thao tác. 
Sử dụng để cắt được khoảng 20 coils liên tục, động tác đơn giản, nhanh, an toàn</t>
  </si>
  <si>
    <t>BV415</t>
  </si>
  <si>
    <t xml:space="preserve">Quả hấp phụ Bilirubin BS330
</t>
  </si>
  <si>
    <t>Vật liệu vỏ: PP
Vật liệu hấp phụ: các hạt Resin trao đổi anion bản chất là Styrendivinyl Benzen Copolymer được xử lý bằng công nghệ Crosslinking kép nên có tính tương đồng sinh học cao.
- Thể tích hấp phụ: 330mL
- Thể tích khoang máu :160mL
- Diện tích hấp phụ: 104.000m2
- Nội trở: ≤ 4kPa
- Lưu lượng máu tối đa: 50mL/ phút
- Áp suất chịu đựng: 100kPa
- Độ chịu lực của hạt: 8,1N
- phương thức khử trùng: Khử trùng nhiệt ẩm
- Tỷ lệ hấp phụ tĩnh sau 2h trên invivo:
+ Total Bilirubin: 52.8~64.1%
+ Total Bile Acid: 62.2~80.5%</t>
  </si>
  <si>
    <t xml:space="preserve">Quả </t>
  </si>
  <si>
    <t>BV209</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</si>
  <si>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130ml
- Thể tích khoang máu :114ml
- Diện tích hấp phụ: 52.000m2
- Nội trở: ≤ 4kPa
- Lưu lượng máu tối đa: 200-250ml/ phút
- Áp suất chịu đựng: ≤ 100kPa
- Độ chịu lực của hạt: 8,1N
- Dải hấp phụ: 5-30kDa
- Tỷ lệ hấp phụ tĩnh sau 2h trên invivo:
+ IL-6: 21.8%~31.5%</t>
  </si>
  <si>
    <t>BV210</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</si>
  <si>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230ml
- Thể tích khoang máu :145ml
- Diện tích hấp phụ: 70.000m2
- Nội trở: ≤ 4kPa
- Lưu lượng máu: 200 - 250ml/ phút
- Áp suất chịu đựng: ≤ 100kPa
- Cường độ hạt hấp phụ: 8,1N
- Dải hấp phụ: 500-10kDa
- Tỷ lệ hấp phụ tĩnh sau 2h trên invivo:
+ Paraquat: 80.4%
+ Pentobarbital: 92.9%
+ Dichlorvos: 51.5%
+ Antipsychotic: 87.9%</t>
  </si>
  <si>
    <t>BV412</t>
  </si>
  <si>
    <t xml:space="preserve">Quả hấp phụ máu một lần HA280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</si>
  <si>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280ml
- Thể tích khoang máu :160ml
- Diện tích hấp phụ: 91.000m2
- Lưu lượng máu: 200 - 250ml/ phút
- Độ chịu lực của hạt: 8,1N
- Dải hấp phụ: 15-100kDa
- Tỷ lệ hấp phụ tĩnh sau 2h trên invivo:
+ IL-6: 21.8%~31.5%
+ TNF-α: 44.2%
+ IgA: 48.3%
+ IgG: 53.6%</t>
  </si>
  <si>
    <t>BV414</t>
  </si>
  <si>
    <t xml:space="preserve">Quả hấp phụ máu một lần HA330-II
</t>
  </si>
  <si>
    <t>Vật liệu vỏ: PC
Vật liệu hấp phụ: Resin trung tính phổ rộng bản chất là chất đồng trùng hợp Styrene divinyl Benzen được Crosslinking 2 lần
- Vật liệu màng bọc hạt hấp phụ: Collodion
- Phương thức khử trùng: Tia Gamma
- Nguồn nhiệt: Không pyrogen
- Thể tích hấp phụ: 330ml
- Thể tích khoang máu :185ml
- Diện tích hấp phụ: 104.000m2
- Lưu lượng máu: 200 - 250ml/ phút
- Độ chịu lực của hạt: 8,1N
- Dải hấp phụ: 20-200kDa
- Tỷ lệ hấp phụ tĩnh sau 2h trên invivo:
+ Total Bilirubin : 16%
+ Total Bile Acid: 45%
+ Ammonia : 30.5% - 60% ( báo cáo lâm sàng)
+ Endotoxin : 37.7% - 56.3% ( báo cáo lâm sàng)</t>
  </si>
  <si>
    <t>BV159</t>
  </si>
  <si>
    <t>Quả lọc máu tim phổi dùng trong phẫu thuật tim cho người lớn, diện tích màng lọc 1.4m²</t>
  </si>
  <si>
    <t>Bộ lọc máu tim phổi dùng trong phẫu thuật tim cho người lớn.
- Chất liệu: polyethersulfone
- Diện tích bề mặt màng lọc 1.4m², thể tích máu 85 ml,  áp suất &lt;45mmHg, kích thước quả lọc dài  305mm, đường kính quả lọc 55mm
- Tốc độ lọc: 61 ml/h/mmHg
- Bộ lọc cô đọng máu có khả năng lọc Urea, photphat, Vitamin B12, creatinine
- Tiệt khuẩn
- Tiêu chuẩn: ISO/CE</t>
  </si>
  <si>
    <t>Quả</t>
  </si>
  <si>
    <t>BV448</t>
  </si>
  <si>
    <t>BV449</t>
  </si>
  <si>
    <t>BV451</t>
  </si>
  <si>
    <t xml:space="preserve">Năm sản xuất: 2021-2022
Đặc tính kỹ thuật: 
1 bộ Kit dùng trong lọc huyết tương gồm:
- 1 quả lọc Plasma, chất liệu màng polysulfone, diện tích màng 0.6 m2, tiệt trùng bằng hơi nước INLINE steam
- 1 bộ cassette
- 1 bộ dây dịch bù MPS
- 1 túi thải 10L.
</t>
  </si>
  <si>
    <t>Kit</t>
  </si>
  <si>
    <t>BV722</t>
  </si>
  <si>
    <t>BV391</t>
  </si>
  <si>
    <t>Rọ mây</t>
  </si>
  <si>
    <t>Dùng cho kéo ngón tay bó bột</t>
  </si>
  <si>
    <t>BV188</t>
  </si>
  <si>
    <t xml:space="preserve">Pulsar-18 T3 là giá đỡ tự bung, nhớ hình bằng sheath. 
Thiết kế stent: "Peak-to-Valley" và "S-articulations" giúp tạo nên tính tương thích và linh hoạt của stent.
Thiết kế hệ thống: OTW.
Chất liệu: Nitinol.
Độ dày thân stent: 140µm.
Chiều rộng thân stent: 85µm.
Lớp phủ: proBIO (Amorphous Silicone Carbide).
Đường kính: 4mm-7mm.
Chiều dài: 20mm-200mm.
Chiều dài hệ thống: 90cm, 135cm. 
Marker: 6 marker bằng vàng ở mỗi cuối giá đỡ, tăng khả năng nhìn thấy.
Hệ thống dây dẫn: 0.018".
</t>
  </si>
  <si>
    <t>BV094</t>
  </si>
  <si>
    <t>BV275</t>
  </si>
  <si>
    <t>Ống silicone cầm máu thực quản dạ dày:  03 nhánh có 02 bóng chèn, van cho bóng chèn  thực quản, van cho bóng chèn dạ dày, bóng Pilot, Stylet dẫn đường làm bằng thép không gỉ, trên ống có vạch đanh dấu độ sâu từ 25cm đến 50cm. Bóng chèn dạ dày dài 60mm, thể tích 30ml. Bóng chèn thực quản dài 140mm, áp lực khuyến cáo sử dụng 4.0 kPa(30mmHg), áp suất bóng khi đường kính ngoài 32mm(áp suất tối đa) 5.3 kPa (40mmHg). Chiều dài ống 950mm..
Tiêu chuẩn: ISO 13485.</t>
  </si>
  <si>
    <t>BV743</t>
  </si>
  <si>
    <t>Túi chườm nóng</t>
  </si>
  <si>
    <t>Túi</t>
  </si>
  <si>
    <t>BV725</t>
  </si>
  <si>
    <t>BV183</t>
  </si>
  <si>
    <t>Van tim sinh học động mạch chủ, Trifecta Valve with Glide Technology (Trifecta GT) Aortic</t>
  </si>
  <si>
    <t>Trifecta GT để thay thế van động mạch chủ bị hư hại hoặc van tim nhân tạo trước đó với công nghệ trượt mũi khâu và dung dịch chống vôi hóa. Độ bền xuất sắc với cấu trúc giá đỡ titan được phủ bằng màng ngoài tim heo cho tiếp xúc từ mô tới mô, giảm nguy cơ mài mòn van. Lá van làm từ màng tim bò, vòng van làm từ polyester. Kích cỡ 19-25mm.  Đường kính ngoài vòng khâu 24-35mm. Độ lồi động mạch chủ 12-16mm. Tổng chiều cao 15-20mm. Van đáp ứng được cộng hưởng từ có điều kiện.</t>
  </si>
  <si>
    <t>Hộp/cái</t>
  </si>
  <si>
    <t>BV395</t>
  </si>
  <si>
    <t>Dây dẫn đa lõi  theo công nghệ ACT ONE (thiết kế vòng xoắn kép) tăng độ bền đầu tip, khả năng phản hồi momen xoắn và chống giựt.
Dây dẫn đơn lõi one-piece core.
Tip load từ 0.3 - 20 gf hỗ trợ rất tốt cho các trường hợp can thiệp CTO.
Lớp phủ: silicon, SLIP-COAT hoặc SLIP-COAT trên nền polymer.
Đầu tip: straight, J, pre-shape.
Chiều dài: 180, 190, 300 cm
Chứng nhận chất lượng: ISO, CE.</t>
  </si>
  <si>
    <t>BV088</t>
  </si>
  <si>
    <t>"- Vi ống thông dùng trong can thiệp mạch máu não
- Chất liệu: đoạn xa được phủ lớp ái nước, bên trong lòng ống phủ lớp PTFE, công nghệ TrueLumen. có các loại đầu thẳng, cong 45, 90, J, có 1 và 2 marker
- Kích thước:
  + Chiều dài: 150cm, 170cm
  + Đường kính: đường kính trong  0.0165inch, đường kính ngoài đoạn đầu gần xa 2.3F/1.9F
- Tiêu chuẩn chất lượng ISO 13485, dạng Prowler 14 hoặc tương đương
- Tiêu chuẩn đóng gói: Hộp/1 cái</t>
  </si>
  <si>
    <t>BV089</t>
  </si>
  <si>
    <t xml:space="preserve">- Vi ống thông dùng trong can thiệp mạch máu não
- Chất liệu: đoạn xa được phủ lớp ái nước, bên trong lòng ống phủ lớp PTFE, công nghệ TrueLumen. có các loại đầu thẳng, cong 45, 90, J, có 1 và 2 marker
- Kích thước:
  + Chiều dài: 150cm
  + Đường kính: đường kính trong có các loại 0.021inch, đường kính ngoài đoạn đầu gần xa  2.8F/2.3F
- Tiêu chuẩn chất lượng ISO 13485, dạng Prowler Plus hoặc tương đương
- Tiêu chuẩn đóng gói: Hộp/1 cái
</t>
  </si>
  <si>
    <t>BV090</t>
  </si>
  <si>
    <t xml:space="preserve">- Vi ống thông dùng trong can thiệp mạch máu não
- Chất liệu: đoạn xa được phủ lớp ái nước, bên trong lòng ống phủ lớp PTFE, công nghệ TrueLumen. có các loại đầu thẳng, cong 45, 90, J, có 1 và 2 marker
- Kích thước:
  + Chiều dài: 150cm, 170cm
  + Đường kính: đường kính trong  0.0165inch, đường kính ngoài đoạn đầu gần xa 2.3F/1.9F
- Tiêu chuẩn chất lượng ISO 13485, dạng Prowler LP-ES hoặc tương đương
- Tiêu chuẩn đóng gói: Hộp/1 cái
</t>
  </si>
  <si>
    <t>BV084</t>
  </si>
  <si>
    <t>- Vi ống thông can thiệp mạch máu não
- Chất liệu: bên ngoài được phủ lớp ái nước, bên trong lòng ống phủ lớp PTFE. 
- Kích thước: 
  + Chiều dài: 150cm, 170cm 
  + Đường kính trong 0.021 inch, 
  + Đường kính ngoài đoạn đầu gần/xa: 2.8F/2.3F, có 1 và 2 marker. 
 - Tiêu chuẩn ISO 13485, dạng Rapid Transit hoặc tương đương 
 - Tiêu chuẩn đóng gói: Hộp/1 cái</t>
  </si>
  <si>
    <t>BV055</t>
  </si>
  <si>
    <t>Vít cột sống đa trục hai bước ren</t>
  </si>
  <si>
    <t>- Vật liệu: Hợp kim Titanium với mũ vít bằng Cobalt Chrome, đầu vương miện bằng Titanium
- Đường kính từ 4.0 đến 6.0mm với bước tăng 0.5mm và đường kính 6.5 đến 8.5mm với bước tăng 1mm, phân biệt được bằng màu sắc
- Chiều dài từ 20mm-60mm
- Chiều cao mũ vít 14.8mm
 - Chiều rộng phần mũ vít 10.43mm
 - Vít có 2 bước ren: phần ren xương xốp phía đầu vít với khoảng cách giữa 2 bước ren là 4mm và phần ren xương cứng phía mũ vít với khoảng cách giữa hai bước ren là 2mm.
 - Ren mở rộng đến đầu thon để dễ dàng bắt vít
 - Đồng bộ với ốc khóa trong tự gãy có chiều cao ban đầu là 12.96mm và nẹp dọc đường kính 4.75mm</t>
  </si>
  <si>
    <t>BV523</t>
  </si>
  <si>
    <t>Thép không gỉ (stainless steel)
Đầu vít hình sao chống trượt tự taro, có ren khóa đôi (double lead) chống vít bật ra khỏi nẹp.
Cải thiện chữa lành vết gãy được cố định bằng nẹp.
Kích thích sự phát triển của mô can xương.
Đường kính 2.4mm, dài 08-26mm với bước tăng 2mm
Tiêu chuẩn ISO 13485
* có kèm hình ảnh mô tả ren khóa đôi (double lead)</t>
  </si>
  <si>
    <t>Chất liệu Ti6Al4V
Đường kính 2.4mm, tự taro
Thân vít có chiều rộng thay đổi, phần gần đầu vít không có ren, đường kính 2.0mm. Phần đuôi vít đường kính 2.4mm có thiết kế 3 lưỡi. 
Đầu vít hình sao chống tuôn, cải thiện chữa lành vết gãy được cố định bằng nẹp.
Kích thích sự phát triển của mô can xương.
Dài 8-30mm với bước tăng 2mm
Tiêu chuẩn ISO 13485</t>
  </si>
  <si>
    <t>BV522</t>
  </si>
  <si>
    <t>BV184</t>
  </si>
  <si>
    <t>Vòng van tim nhân tạo, SJM Rigid Saddle ring</t>
  </si>
  <si>
    <t>Vòng van cứng 3D Saddle hình yên ngựa  được thiết kế để phục hồi hình dạng tự nhiên của vòng van 2 lá. Lõi titan duy trì hình dạng giải phẫu học và định hình lại vòng van. Hình dạng yên ngựa của vòng van giúp giảm áp lực lên lá van và gia tăng độ bền.Vòng van được đánh dấu dạng tam giác đều, giúp dể dàng định dạng các mũi khâu. Kích cỡ vòng 24-34mm. Kích thước trong 22-32mm. Kích thước ngoài 30-40mm.</t>
  </si>
  <si>
    <t>BV093</t>
  </si>
  <si>
    <t xml:space="preserve">- Vòng xoắn kim loại điều trị túi phình mạch máu não, với các loại 0.012inch và 0.014inch
- Chất liệu: Platinum, thiết kế công nghệ Random Loop với vòng lặp xa chặt chẽ.
- Kích thước:
  + Chiều dài (cm): 1.5, 2, 2.5, 3.5, 4, 6, 7, 7.5, 8, 9, 10, 12, 15, 20, 21, 24, 25, 30.
  + Đường kính (mm): 2, 2.5, 3, 3.5, 4, 5, 6, 7, 8, 9, 10,12, 14, 16, 18, 20 
- Tiêu chuẩn chất lượng ISO 13485, dạng Orbit Galaxy Coil hoặc tương đương
- Tiêu chuẩn đóng gói: Hộp/1 cái
</t>
  </si>
  <si>
    <t>BV765</t>
  </si>
  <si>
    <t xml:space="preserve">I. Cấu hình
1.Hộp bộ dụng cụ hỗ trợ bao gồm:
- 01 kim lấy máu cánh bướm vô trùng
- 02 miếng alcohol pad
- 01 băng cá nhân
- 01 ống kim lấy máu vô trùng
- 03 ống lấy máu chân không có sẵn chất chống đông máu, vô trùng
- 02 ống ly tâm 15 ml vô trùng có gắn nhãn Plasma
- 01 ống bóp 3ml (pipette air) vô trùng
- 14 tube Eppendort 1,5ml
2. Hộp ống hoạt hóa bao gồm:
- 01 ống ly tâm 15 ml vô trùng có gắn nhãn PRP có chứa sẵn 0.1ml chất hoạt hóa Calcium chloride (Bảo quản nhiệt độ lạnh từ 2-8°C)
- 01 ống ly tâm 15 ml vô trùng có gắn nhãn PPP có chứa sẵn 0.1ml chất hoạt hóa Calcium chloride (Bảo quản nhiệt độ lạnh từ 2-8°C)
II. Tính năng kỹ thuật: 
Sử dụng ống lấy máu chân không và kim lấy máu để thu nhận máu ngoại vi. Sử dụng máy ly tâm để thu nhận huyết tương từ máu ngoại vi của bệnh nhân (phương pháp ly tâm đẳng tỉ trọng), sau đó sử dụng Calcium Chloride để hoạt hóa tiểu cầu giải phóng ra các nhân tố tăng trưởng và sử dụng Pipette pasteur để thu nhận huyết tương giàu yếu tố tăng trưởng.                                                                                                    </t>
  </si>
  <si>
    <t>BV766</t>
  </si>
  <si>
    <t>Băng vết thương dạng gel 5 gam</t>
  </si>
  <si>
    <t xml:space="preserve">I. Cấu hình
-1 chai chưa 5 gam gel
II. Tính năng kỹ thuật:
- Băng vết thương dạng gel là trang thiết bị y tế dạng gel bôi phủ lên vết sẹo trên da có chứa dẫn xuất từ tế bào gốc Nhung Hươu và dẫn xuất từ vi khuẩn Acetobacter xylinum, các dẫn xuất này không thể phát triển độc lập.
- Mục đích sử dụng chính: Cân bằng tái lập Collagen, giúp phẳng và mềm sẹo, giảm mất nước qua da.
</t>
  </si>
  <si>
    <t>BV767</t>
  </si>
  <si>
    <t>Băng vết thương dạng gel 30 gam</t>
  </si>
  <si>
    <t>BV768</t>
  </si>
  <si>
    <t>Bộ phận của máy phân tích sinh hóa cobas c311:Cóng đo  - Cell Set cobas C311 (04555040001)</t>
  </si>
  <si>
    <t>OK</t>
  </si>
  <si>
    <t>Bệnh viện Đồng Nai</t>
  </si>
  <si>
    <t>Bệnh viện Thống Nhất</t>
  </si>
  <si>
    <t>Tây Ban Nha</t>
  </si>
  <si>
    <t>Bệnh viện Nhi</t>
  </si>
  <si>
    <t>28/09/2022 - 31/12/2022</t>
  </si>
  <si>
    <t>Bệnh viện ĐKKV Long Khánh</t>
  </si>
  <si>
    <t>Vớ chân nylon ngắn cổ</t>
  </si>
  <si>
    <t>Tương Lai</t>
  </si>
  <si>
    <t>Việt nam</t>
  </si>
  <si>
    <t>Tương Lai, Việt Nam</t>
  </si>
  <si>
    <t>VNN001</t>
  </si>
  <si>
    <t>13:2015/CS-TL</t>
  </si>
  <si>
    <t>Bao/500 đôi</t>
  </si>
  <si>
    <t>Công ty TNHH TM-DV-XNK Đức Duy</t>
  </si>
  <si>
    <t>cái/ gói</t>
  </si>
  <si>
    <t>CTY THIẾT BỊ Y TẾ TRÀNG THI</t>
  </si>
  <si>
    <t>Medtronic</t>
  </si>
  <si>
    <t>Bộ dẫn lưu thận qua da kiểu bóng/Nephrostomy kit</t>
  </si>
  <si>
    <t>Vietnam Create Medic Co., Ltd</t>
  </si>
  <si>
    <t>Vietnam Create Medic Co., Ltd/ Việt Nam</t>
  </si>
  <si>
    <t>8000014095
8000014096</t>
  </si>
  <si>
    <t>2100219ĐKLH/BYT-TB-CT</t>
  </si>
  <si>
    <t>1 bộ/hộp</t>
  </si>
  <si>
    <t>Công ty TNHH TM TBYT Nam Phương</t>
  </si>
  <si>
    <t>N07.05.020.1646.000.0001</t>
  </si>
  <si>
    <t>Công ty TNHH TTBYT Hoàng Ánh Dương</t>
  </si>
  <si>
    <t>1 cái/ gói</t>
  </si>
  <si>
    <t>Công ty TNHH Sản xuất và Thương mại Trường Thủy</t>
  </si>
  <si>
    <t>Phổi nhân tạo Kompass A.L. One</t>
  </si>
  <si>
    <t>Eurosets S.r.l</t>
  </si>
  <si>
    <t>Italy</t>
  </si>
  <si>
    <t>Eurosets S.r.l, Italy</t>
  </si>
  <si>
    <t>EU5100</t>
  </si>
  <si>
    <t>Danh mục không phải xin giấy phép</t>
  </si>
  <si>
    <t>1 bộ/ hộp</t>
  </si>
  <si>
    <t>Công ty TNHH thiết bị và dịch vụ công nghệ cao Ngọc Mỹ</t>
  </si>
  <si>
    <t>N07.01.210.4788.292.0001</t>
  </si>
  <si>
    <t>Phổi nhân tạo Remowell 2 AF Plus</t>
  </si>
  <si>
    <t>AG5301</t>
  </si>
  <si>
    <t>2 bộ/ hộp</t>
  </si>
  <si>
    <t>N07.01.210.4788.292.0003</t>
  </si>
  <si>
    <t>Bệnh viện ĐKKV Định Quán</t>
  </si>
  <si>
    <t>TTYT huyện Nhơm Trạch</t>
  </si>
  <si>
    <t>Công Ty Cổ Phần Thiết Bị Y Tế Bảo Thạch</t>
  </si>
  <si>
    <t>Bông y tế 5cm x 5cm</t>
  </si>
  <si>
    <t>Bảo Thạch</t>
  </si>
  <si>
    <t>Bảo Thạch/ Việt Nam</t>
  </si>
  <si>
    <t>1395PA</t>
  </si>
  <si>
    <t>170000045/PCBA-BD</t>
  </si>
  <si>
    <t>Gói/500gr</t>
  </si>
  <si>
    <t>Công Ty Cổ Phần Dược Phẩm Trung Ương Codupha</t>
  </si>
  <si>
    <t>Passeo-35 Xeo</t>
  </si>
  <si>
    <t>Biotronik AG</t>
  </si>
  <si>
    <t>Biotronik AG- Thụy Sĩ</t>
  </si>
  <si>
    <t xml:space="preserve"> 428777; 428778; 428779; 428780; 428781; 428782; 428783; 428784; 428786; 428787; 428788; 428789; 428790; 428791; 428792; 428793; 428794; 428795; 428796; 428797; 428798; 428799; 428800; 428801; 428802; 428803; 428804; 428805; 428806; 428807; 428808; 428809; 428810; 428811; 428812; 428814; 428815; 428816; 428817; 428818; 428819; 428820; 428821; 428823; 428824; 428825; 428833; 428834; 428843; 428844; 428848; 428849; 428851; 428852; 428853; 428854; 428855; 428856; 428857; 428858; 428860; 428861; 428862; 428863; 428864; 428865; 428866; 428867; 428868; 428869; 428870; 428871; 428872; 428873; 428874; 428875; 428876; 428877; 428878; 428879; 428880; 428881; 428882; 428883; 428884; 428885; 428886; 428887; 428888; 428889; 428890; 428891; 428892; 428893; 428894; 428895; 428896; 428897; 428898; 428899; 428900; 428901; 428902; 428903; 428904; 428905; 428906; 428907; 428908; 428909; 428910; 428911; 428912; 428913; 428914; 428915; 428916; 428917; 428918; 428919; 428920; 428921; 428922; 428923; 428924; 428927; 428928; 428929; 428930; 428935; 428936; 428937; 428938; 428939; 428940; 428941; 428944; 428945; 428946; 428947; 428948; 428949; 428950; 428953; 428954; 428955; 428956; 428957; 428958; 428959; 428971; 428972; 428973; 428980; 428981; 428982; 428990; 428991; 428992; 428995; 428996; 428997, 428998.</t>
  </si>
  <si>
    <t>17769NK/BYT-TB-CT và 220001007/PCBB-BYT</t>
  </si>
  <si>
    <t>Công ty TNHH Dược Phẩm và TTBYT Hoàng Đức</t>
  </si>
  <si>
    <t>N07.01.240.0549.274.0011</t>
  </si>
  <si>
    <t>Bóng nong can thiệp mạch máu Passeo-35 XEO</t>
  </si>
  <si>
    <t>SEQUENT NEO (ALL SIZES)</t>
  </si>
  <si>
    <t>B.Braun/ Đức</t>
  </si>
  <si>
    <t>50217XX</t>
  </si>
  <si>
    <t>GPNK: 9367NK/BYT-TB-CT</t>
  </si>
  <si>
    <t>1 cái/hộp</t>
  </si>
  <si>
    <t>Công ty TNHH Hilife</t>
  </si>
  <si>
    <t>N07.01.240.0342.155.0004</t>
  </si>
  <si>
    <t>SEQUENT PLEASE NEO (ALL SIZES)</t>
  </si>
  <si>
    <t>50232XX</t>
  </si>
  <si>
    <t>N07.01.240.0342.155.0003</t>
  </si>
  <si>
    <t>CÔNG TY TNHH THIẾT BỊ Y TẾ KHẢI VINH</t>
  </si>
  <si>
    <t>Bóng Nong Động Mạch Vành Áp Lực Thường Helix (Tất cả các size)</t>
  </si>
  <si>
    <t>cNovate Medical B.V.</t>
  </si>
  <si>
    <t>cNovate Medical B.V./ Hà Lan</t>
  </si>
  <si>
    <t>801 - XXXX</t>
  </si>
  <si>
    <t>9196NK/BYT-TB-CT</t>
  </si>
  <si>
    <t>Cái/ Hộp</t>
  </si>
  <si>
    <t xml:space="preserve">CTY CỔ PHẦN TRANG THIẾT BỊ Y TẾ HẠNH NGUYÊN </t>
  </si>
  <si>
    <t>N07.01.240.0769.173.0003</t>
  </si>
  <si>
    <t>Pantera Lux</t>
  </si>
  <si>
    <t>Biotronik AG/ Thụy Sĩ</t>
  </si>
  <si>
    <t>365110; 365120; 365125; 365130; 365135; 365111; 365121; 365126; 365131; 365136; 365112; 365122; 365127; 365132; 365137; 365113; 365123; 365128; 365133; 365138; 365114; 365124; 365129; 365134; 365139</t>
  </si>
  <si>
    <t>18700NK/BYT-TB-CT</t>
  </si>
  <si>
    <t>N07.01.240.0549.274.0006</t>
  </si>
  <si>
    <t>Bóng nong can thiệp mạch vành có phủ thuốc Paclitaxel Pantera Lux</t>
  </si>
  <si>
    <t>Mỹ/ Mexico</t>
  </si>
  <si>
    <t>K09A</t>
  </si>
  <si>
    <t>N07.06.030.3047.213.0004</t>
  </si>
  <si>
    <t>Ev3</t>
  </si>
  <si>
    <t xml:space="preserve">104-4470
</t>
  </si>
  <si>
    <t>GPNK số 11502/NK-BYT-TB-CT</t>
  </si>
  <si>
    <t>Lọai D</t>
  </si>
  <si>
    <t>N07.01.240.3107.175.0004</t>
  </si>
  <si>
    <t xml:space="preserve">104-4112
</t>
  </si>
  <si>
    <t>N07.01.240.3107.175.0003</t>
  </si>
  <si>
    <t>Cáp nối cho ống thông chẩn đoán, Electrophysiology Cable</t>
  </si>
  <si>
    <t>Irvine Biomedical Inc (a St. Jude Medical Company)</t>
  </si>
  <si>
    <t>Irvine Biomedical Inc (a St. Jude Medical Company)/ Mỹ</t>
  </si>
  <si>
    <t>IBI-85954;
IBI-85931</t>
  </si>
  <si>
    <t>PCB số: 220000883/PCBA-HCM, ngày 21/04/2022</t>
  </si>
  <si>
    <t>N07.01.060.2581.175.0005</t>
  </si>
  <si>
    <t>Cáp nối cho ống thông chẩn đoán điều khiển được 6, 8, 10 điện cực Response Electrophysiology Extension Cable</t>
  </si>
  <si>
    <t>St. Jude Medical</t>
  </si>
  <si>
    <t>St. Jude Medical/ Mỹ</t>
  </si>
  <si>
    <t>401972;
401977</t>
  </si>
  <si>
    <t>PCB số: 220000109/PCBA-HCM, ngày 18/01/2022</t>
  </si>
  <si>
    <t>N07.01.150.3935.175.0002</t>
  </si>
  <si>
    <t>Cáp nối cho ống thông chẩn đoán độ cong cố định 2, 4 điện cực, Supreme Electrophysiology Extension Cable/ Cáp nối cho ống thông chẩn đoán độ cong cố định 6 điện cực, Supreme Electrophysiology Extension Cable/ 
Cáp nối cho ống thông chẩn đoán độ cong cố định 8, 10 điện cực, Supreme Electrophysiology Extension Cable</t>
  </si>
  <si>
    <t>401980; 
401983;
401984;
401985</t>
  </si>
  <si>
    <t>N07.01.150.3935.175.0004
N07.01.150.3935.175.0005
N07.01.150.3935.175.0006</t>
  </si>
  <si>
    <t>Bộ catheter động mạch (ARTERIOFIX ARTERY)</t>
  </si>
  <si>
    <t>Aesculap Chifa Sp. Zo.o.</t>
  </si>
  <si>
    <t>Ba lan</t>
  </si>
  <si>
    <t>5206316/ 5206324/ 5206332/ 5206359</t>
  </si>
  <si>
    <t>168/170000047/PCBPL-BYT</t>
  </si>
  <si>
    <t>Hộp/20 bộ</t>
  </si>
  <si>
    <t>Công ty TNHH Kỹ thuật Cao Hợp Lực</t>
  </si>
  <si>
    <t>N07.01.110.0093.118.0003</t>
  </si>
  <si>
    <t>Bộ catheter động mạch</t>
  </si>
  <si>
    <t>ARTERIOFIX ARTERY</t>
  </si>
  <si>
    <t>105-7000-060
105-7000-080</t>
  </si>
  <si>
    <t>GPNK số 11102/NK-BYT-TB-CT</t>
  </si>
  <si>
    <t>01 lọ/hộp</t>
  </si>
  <si>
    <t>01/04/2022 - 30/04/2023</t>
  </si>
  <si>
    <t>N07.01.370.3107.175.0002</t>
  </si>
  <si>
    <t>01/04/2022 - 31/12/2022</t>
  </si>
  <si>
    <t>Bệnh viện Y Dược cổ truyền</t>
  </si>
  <si>
    <t>Mani., INC</t>
  </si>
  <si>
    <t>Mani., INC/
Nhật Bản</t>
  </si>
  <si>
    <t>16609NK/BYT-TB-CT</t>
  </si>
  <si>
    <t>1 Hộp/
12 sợi</t>
  </si>
  <si>
    <t>Công ty TNHH Y Tế ICARE</t>
  </si>
  <si>
    <t>N05.02.040.1294.000.0039</t>
  </si>
  <si>
    <t>Chỉ Nylon sợi đơn đen 10-0, dài 30 cm, kim hình thang dài 6.0mm, độ cong 3/18 135°, đường kính 0.14mm</t>
  </si>
  <si>
    <t>3M</t>
  </si>
  <si>
    <t xml:space="preserve"> Hiển Minh</t>
  </si>
  <si>
    <t>Hiển Minh - Việt Nam</t>
  </si>
  <si>
    <t xml:space="preserve">     150.000</t>
  </si>
  <si>
    <t xml:space="preserve">
01/04/2021 - 31/12/2023
</t>
  </si>
  <si>
    <t>ORTHO-DXD2021</t>
  </si>
  <si>
    <t xml:space="preserve">     100.000</t>
  </si>
  <si>
    <t xml:space="preserve">
01/03/2021 - 31/12/2023
</t>
  </si>
  <si>
    <t>Boston Scientific</t>
  </si>
  <si>
    <t>Costa Rica</t>
  </si>
  <si>
    <t>Boston Scientific/ Mỹ</t>
  </si>
  <si>
    <t xml:space="preserve">Công ty TNHH TBYT ETC </t>
  </si>
  <si>
    <t>31/03/2022 - 31/12/2023</t>
  </si>
  <si>
    <t>Merck</t>
  </si>
  <si>
    <t>Merck KGaA</t>
  </si>
  <si>
    <t>200000580/PCBA-HCM</t>
  </si>
  <si>
    <t>Công Ty Cổ Phần Trang Thiết Bị Kỹ Thuật Y Tế Tp. Hcm</t>
  </si>
  <si>
    <t>04/04/2022 - 04/04/2023</t>
  </si>
  <si>
    <t>Dây dẫn can thiệp mạch máu não (NEUROSCOUT)</t>
  </si>
  <si>
    <t>Concert Medical, LLC</t>
  </si>
  <si>
    <t>Medos International SARL, Thuỵ Sĩ</t>
  </si>
  <si>
    <t>601414, 601314
601415, 601315</t>
  </si>
  <si>
    <t>18818NK/BYT-TB-CT</t>
  </si>
  <si>
    <t>Công ty TNHH Dược Phẩm và TTB Y Tế Hoàng Đức</t>
  </si>
  <si>
    <t>N07.01.460.0784.175.0002</t>
  </si>
  <si>
    <t xml:space="preserve">Dây dẫn máu dùng cho phổi nhân tạo Eurosets
- Adult Heart Lung Pack without Arterial Filter </t>
  </si>
  <si>
    <t>Medvance (Thailand) Ltd.</t>
  </si>
  <si>
    <t>Medvance Pte Ltd, Singapore</t>
  </si>
  <si>
    <t>PD-04-148 V1</t>
  </si>
  <si>
    <t>3 bộ/ hộp</t>
  </si>
  <si>
    <t>Đã gửi đơn xin cấp mã, đang chờ BYT duyệt</t>
  </si>
  <si>
    <t>Công ty TNHH TTBYT &amp; TVMT Tâm Thy</t>
  </si>
  <si>
    <t xml:space="preserve">Dây dài 160±5cm, đường kính của dây dẫn 3.2x4.2mm. Bầu nhỏ giọt 2 ngăn dài 110mm, có lưới lọc 200μm bằng chất liệu polyeste. Kim tiêm 18G, vát 3 cạnh. Cổng tiêm thuốc an toàn chữ Y. Tiệt trùng khí EO theo ISO 11135. Đóng gói từng bộ (1 mặt giấy thấu khí, 1 mặt màng CPP). Đạt tiêu chuẩn ISO 13485, CE, CFS </t>
  </si>
  <si>
    <t>Perfect</t>
  </si>
  <si>
    <t>Perfct -Việt Nam</t>
  </si>
  <si>
    <t>V035123</t>
  </si>
  <si>
    <t>2100203ĐKLH/BYT-TB-CT</t>
  </si>
  <si>
    <t>1 Sợi/Gói, 300 Sợi/Thùng</t>
  </si>
  <si>
    <t>Công ty TNHH Thiết Bị Y Tế Đức Lộc</t>
  </si>
  <si>
    <t>Công Ty Cổ Phần Dược Phẩm Bến Thành</t>
  </si>
  <si>
    <t>Hồng Thiện Mỹ</t>
  </si>
  <si>
    <t>Hồng Thiện Mỹ-Việt Nam</t>
  </si>
  <si>
    <t>170001938/PCBA-HCM</t>
  </si>
  <si>
    <t>Công ty TNHH Thiết bị y tế Nhật Hà</t>
  </si>
  <si>
    <t>Fidial Plus</t>
  </si>
  <si>
    <t xml:space="preserve">Fidia Farmaceutici S.P.A </t>
  </si>
  <si>
    <t>Fidia Farmaceutici S.P.A - Ý</t>
  </si>
  <si>
    <t>220003231/PCBB-HN</t>
  </si>
  <si>
    <t>Hộp 1 ống</t>
  </si>
  <si>
    <t>Công ty TNHH Thiết bị Khoa học Kỹ thuật Hợp Lực</t>
  </si>
  <si>
    <t>N07.03.040.2085.292.0001</t>
  </si>
  <si>
    <t>CANWELL MEDICAL CO., LTD.</t>
  </si>
  <si>
    <t>CANWELL MEDICAL CO., LTD./ Trung Quốc</t>
  </si>
  <si>
    <t>135406517 --&gt; 135404742 (Model: SDG04)</t>
  </si>
  <si>
    <t>13374NK/BYT-TB-CT</t>
  </si>
  <si>
    <t>Bộ / gói</t>
  </si>
  <si>
    <t>Công ty TNHH Thương Mại Kỹ thuật An Pha</t>
  </si>
  <si>
    <t>Bộ đinh đầu trên xương đùi Canwell các cỡ</t>
  </si>
  <si>
    <t>N07.06.040.0633.279.0039</t>
  </si>
  <si>
    <t>Ritter</t>
  </si>
  <si>
    <t>Ritter/Đức</t>
  </si>
  <si>
    <t>49001-0000</t>
  </si>
  <si>
    <t xml:space="preserve"> 22000225/PCBA-HCM
Ngày cấp phép: 25/10/2022</t>
  </si>
  <si>
    <t>10x96tips/Hộp</t>
  </si>
  <si>
    <t>CÔNG TY TNHH THƯƠNG MẠI Y TẾ PHÚ GIA</t>
  </si>
  <si>
    <t>01/11/2022 - 31/12/2023</t>
  </si>
  <si>
    <t>N08.00.190.3637.155.0001</t>
  </si>
  <si>
    <t xml:space="preserve">Dụng cụ hút mẫu bệnh phẩm (đầu côn) 
chuyên dùng trong xét nghiệm ELISA </t>
  </si>
  <si>
    <t>conductive tips, 1100μl, tray, DP (black-Knights)</t>
  </si>
  <si>
    <t>49000-0000</t>
  </si>
  <si>
    <t>Dụng cụ hút mẫu bệnh phẩm (đầu côn) 
chuyên dùng trong xét nghiệm ELISA</t>
  </si>
  <si>
    <t>conductive tips, 300μl, tray, DP (black-Knights)</t>
  </si>
  <si>
    <t>Vương Quốc Anh</t>
  </si>
  <si>
    <t>Hộp/10 Cái</t>
  </si>
  <si>
    <t>Công ty TNHH Đạt Phú Lợi</t>
  </si>
  <si>
    <t>Lohmann &amp; Rauscher International GmbH &amp; Co. KG/Đức</t>
  </si>
  <si>
    <t>1258/170000077/PCBPL-BYT</t>
  </si>
  <si>
    <t>Lohmann &amp; Rauscher GmbH/</t>
  </si>
  <si>
    <t>N02.03.010.4964.109.0004</t>
  </si>
  <si>
    <t>Gạc alginate các loại, các cỡ</t>
  </si>
  <si>
    <t>Danameco</t>
  </si>
  <si>
    <t>Danameco - Việt Nam</t>
  </si>
  <si>
    <t>Tổng công ty cổ phần y tế Danameco</t>
  </si>
  <si>
    <t>Găng tay 1 chiếc Medico</t>
  </si>
  <si>
    <t>Xuzhou Full Sun medical</t>
  </si>
  <si>
    <t>China</t>
  </si>
  <si>
    <t>Gas, Việt Nam</t>
  </si>
  <si>
    <t>GANHD01</t>
  </si>
  <si>
    <t>180000605PCBA-HCM</t>
  </si>
  <si>
    <t>Bao/1 cái</t>
  </si>
  <si>
    <t>Công ty đang chờ Bộ y tế cấp mã</t>
  </si>
  <si>
    <t>Dynetic-35</t>
  </si>
  <si>
    <t>428690; 428694; 428700; 428706; 428691; 428695; 428701; 428707; 428692; 428696; 428702; 428708; 428712; 448939; 448942; 448945; 448948; 448951; 448943; 448946; 448949; 448952; 448944; 448947; 448950; 448953; 428716; 428720; 428726; 428732; 428717; 428721; 428727; 428733; 428718; 428722; 428728; 428734; 428738; 448954; 448957; 448960; 448963; 448966; 448958;448961; 448964; 448967; 448959; 448962; 448965; 448968; 428752; 428747; 428753; 428759; 428748; 428754; 428760; 428764; 448972; 448975; 448978; 448981; 448973; 448976; 448979; 448977.</t>
  </si>
  <si>
    <t>17595NK/BYT-TB-CT</t>
  </si>
  <si>
    <t>N06.02.040.0549.274.0006</t>
  </si>
  <si>
    <t>Giá đỡ can thiệp động mạch chậu vật liệu Cobalt Chromium Dynetic-35</t>
  </si>
  <si>
    <t>PED2-xxx-xx</t>
  </si>
  <si>
    <t>GPNK số 11499/NK-BYT-TB-CT</t>
  </si>
  <si>
    <t>01/04/2022 đến ngày 31/12/2023</t>
  </si>
  <si>
    <t>N06.02.080.3107.175.0001</t>
  </si>
  <si>
    <t>Linh  Xuân</t>
  </si>
  <si>
    <t>Linh Xuân, Việt Nam</t>
  </si>
  <si>
    <t>Thùng/20kg</t>
  </si>
  <si>
    <t>01/06/2022 đến ngày 31/12/2022</t>
  </si>
  <si>
    <t>Hạt nút mạch Contour™ Embolization Particles</t>
  </si>
  <si>
    <t xml:space="preserve">Boston Scientific
Limited </t>
  </si>
  <si>
    <t>M0017600121 
M0017600151 
M0017600221 
M0017600251 
M0017600321 
M0017600351 
M0017600421 
M0017600451
M0017600621 
M0017600651 
M0017600821 
M0017600851 
M0017601151</t>
  </si>
  <si>
    <t>16733NK/BYT-TB-CT</t>
  </si>
  <si>
    <t>2 lọ/Hộp, 
5 Lọ/Hộp</t>
  </si>
  <si>
    <t>Boston Scientific/Mỹ</t>
  </si>
  <si>
    <t>M00546470</t>
  </si>
  <si>
    <t>220000891/PCBB-BYT</t>
  </si>
  <si>
    <t>chưa có</t>
  </si>
  <si>
    <t>Khớp háng bán phần có xi măng chuôi dài Generic Revision - Spheric.</t>
  </si>
  <si>
    <t>Amplitude/ 
Teknimed SAS</t>
  </si>
  <si>
    <t>Pháp</t>
  </si>
  <si>
    <t>Amplitude - Pháp</t>
  </si>
  <si>
    <t>1-01004.…/
1-0102….../
1-01011.…/
1-0400203
(các kích cỡ)</t>
  </si>
  <si>
    <t>GPNK số 7074NK/BYT-TB-CT ngày 23/08/2018</t>
  </si>
  <si>
    <t>Hộp/ Cái</t>
  </si>
  <si>
    <t>N06.04.052.0202.240.0004</t>
  </si>
  <si>
    <t>Khớp háng toàn phần không xi măng chuôi dài dùng trong thay Primary hoặc loại thay lại Stemsys Revision - Freeliner</t>
  </si>
  <si>
    <t>Evolutis S.A.S</t>
  </si>
  <si>
    <t>Evolutis S.A.S - Pháp</t>
  </si>
  <si>
    <t>H45 R../
H10…/
H75.…/
H75 XE…./
H15 SB…./
(các kích cỡ)</t>
  </si>
  <si>
    <t>GPNK số 16646NK/BYT-TB-CT ngày 14/10/2020</t>
  </si>
  <si>
    <t>N06.04.051.2047.240.0004</t>
  </si>
  <si>
    <t>COROFLEX ISAR NEO (ALL SIZES)</t>
  </si>
  <si>
    <t>50289XX</t>
  </si>
  <si>
    <t>GPNK: 6022NK/BYT-TB-CT</t>
  </si>
  <si>
    <t>N06.02.020.0342.155.0001</t>
  </si>
  <si>
    <t>Cty TNHH Sinh Nam</t>
  </si>
  <si>
    <t>F04B</t>
  </si>
  <si>
    <t>N07.06.030.3047.213.0012</t>
  </si>
  <si>
    <t xml:space="preserve"> 01/04/2022 đến ngày 31/12/2022</t>
  </si>
  <si>
    <t>Công ty TNHH Sinh Nam</t>
  </si>
  <si>
    <t>TOMO IHC Adhesive Glass Slide, TOM-11</t>
  </si>
  <si>
    <t>Matsunami Glass Ind., Ltd., Japan</t>
  </si>
  <si>
    <t>Japan</t>
  </si>
  <si>
    <t>08082286001</t>
  </si>
  <si>
    <t>180002150_PCBA-HCM</t>
  </si>
  <si>
    <t>1000pcs</t>
  </si>
  <si>
    <t>Công ty TNHH Thiết Bị Y Tế Bình Minh</t>
  </si>
  <si>
    <t>23/06/2022 - 22/06/2023</t>
  </si>
  <si>
    <t>Công ty CP Vật Tư Y Tế Hồng Thiện Mỹ/ Việt Nam</t>
  </si>
  <si>
    <t>24 Lọ/ Bịch</t>
  </si>
  <si>
    <t>01/01/2022 - 31/12/2022</t>
  </si>
  <si>
    <t>N03.07.070.1085.000.0014</t>
  </si>
  <si>
    <t>100 Lọ/ Bịch</t>
  </si>
  <si>
    <t>01/01/2022 đến ngày 31/12/2022</t>
  </si>
  <si>
    <t>LON_350MNON2P8N1</t>
  </si>
  <si>
    <t>N03.07.060.1085.000.0001</t>
  </si>
  <si>
    <t>Lưỡi cắt loại thẳng dùng trong tai mũi họng</t>
  </si>
  <si>
    <t>Medtronic Xomed Inc, Mystic- USA</t>
  </si>
  <si>
    <t>220001253/PCBB-BYT</t>
  </si>
  <si>
    <t xml:space="preserve">Hộp/ 5 cái </t>
  </si>
  <si>
    <t>CÔNG TY TNHH DƯỢC PHẨM VÀ TRANG THIẾT BỊ Y TẾ HOÀNG ĐỨC</t>
  </si>
  <si>
    <t>4.620.000</t>
  </si>
  <si>
    <t>01/04/2022 - 30/04/2024</t>
  </si>
  <si>
    <t>N05.03.060.3062.175.0012</t>
  </si>
  <si>
    <t>B.Braun Melsungen AG - Đức</t>
  </si>
  <si>
    <t>Quả lọc thận nhân tạo (Haemofilter Diacap Acute L 2,0 QM)</t>
  </si>
  <si>
    <t>Màng lọc máu cấp cứu; chất liệu: Polysulfone; tiệt  khuẩn bằng tia Gamma; diện tích bề mặt 2.0 ㎡,  hệ số sàng: Myoglobine = 0.55;  β2-microglobulin =0.8;  Albumin = 0.005</t>
  </si>
  <si>
    <t>B. Braun Avitum Saxonia GmbH</t>
  </si>
  <si>
    <t>B. Braun Avitum AG - Đức</t>
  </si>
  <si>
    <t>20 cái / thùng</t>
  </si>
  <si>
    <t>Công ty TNHH TM-DV Đồng Hữu</t>
  </si>
  <si>
    <t>N07.02.060.0332.155.0001</t>
  </si>
  <si>
    <t>Quả lọc thận nhân tạo cấp cứu  (DIACAP ACUTE L 2,0 QM)</t>
  </si>
  <si>
    <t>Meche Phẫu thuật 2 x 30cm x 6 lớp, CQVT (5 cái/gói) (Danameco, VN)</t>
  </si>
  <si>
    <t>GME06WS005</t>
  </si>
  <si>
    <t xml:space="preserve"> 220000008/PCBB-Đna</t>
  </si>
  <si>
    <t>Gói 5 miếng</t>
  </si>
  <si>
    <t>N02.03.020.4196.000.0397</t>
  </si>
  <si>
    <t>Medtronic Sofamor Danek USA, Inc, Hoa Kỳ</t>
  </si>
  <si>
    <t>C, D</t>
  </si>
  <si>
    <t>CÔNG TY TNHH THIẾT BỊ Y TẾ TRÀNG THI</t>
  </si>
  <si>
    <t xml:space="preserve">
01/02/2021 - 31/12/2023
</t>
  </si>
  <si>
    <t xml:space="preserve">     140.000</t>
  </si>
  <si>
    <t xml:space="preserve">
01/10/2021 - 01/12/2023
</t>
  </si>
  <si>
    <t xml:space="preserve">Công Ty Tnhh Thương Mại Thiết Bị Y Tế Thành Khoa </t>
  </si>
  <si>
    <t xml:space="preserve">     160.000</t>
  </si>
  <si>
    <t xml:space="preserve">
01/10/2021 - 31/12/2023
</t>
  </si>
  <si>
    <t xml:space="preserve">
01/04/2021 - 30/04/2023
</t>
  </si>
  <si>
    <t>1. Medtronic Puerto Rico Operations Co., Humacao, Mỹ
2. Medtronic Sofamor Danek USA, Inc, Mỹ
3. Warsaw Orthopedic, Inc, Mỹ (Medtronic Sofamor Danek Manufacturing, Mỹ</t>
  </si>
  <si>
    <t>1475000500</t>
  </si>
  <si>
    <t>C,D</t>
  </si>
  <si>
    <t>N07.06.040.3059.175.0018</t>
  </si>
  <si>
    <t>Nẹp dọc uốn sẵn qua da cột sống ngực lưng hợp kim Cobalt Chrome</t>
  </si>
  <si>
    <t>- Vật liệu: Cobalt Chrome
 - Đường kính: 4.75 mm
 - Uốn sẵn
 - Chiều dài từ 30mm - 90mm với bước tăng 5mm
 - Đồng bộ với vít cột sống ngực/thắt lưng đa trục rỗng nòng qua da và ốc khóa trong qua da tự gãy có chiều cao ban đầu là 10.38mm, chiều cao sau khi vặn đủ lực là 4.85mm (không tính phần khuyết của vít khóa trong)</t>
  </si>
  <si>
    <t xml:space="preserve">Warsaw Orthopedic, Inc. (also known as Medtronic Sofamor Danek Manufacturing) </t>
  </si>
  <si>
    <t>64100xxxx</t>
  </si>
  <si>
    <t>N07.06.040.3059.175.0032</t>
  </si>
  <si>
    <t>ORTHO-ND2021</t>
  </si>
  <si>
    <t>01/04/2021 - 31/12/2023</t>
  </si>
  <si>
    <t>ORTHO-NG0.3M</t>
  </si>
  <si>
    <t xml:space="preserve">     20.000</t>
  </si>
  <si>
    <t xml:space="preserve">
01/05/2021 - 30/12/2023
</t>
  </si>
  <si>
    <t>ORTHO-NG0.4M</t>
  </si>
  <si>
    <t xml:space="preserve">     23.000</t>
  </si>
  <si>
    <t xml:space="preserve">
01/04/2021 - 30/12/2023
</t>
  </si>
  <si>
    <t>ORTHO-NG0.5M</t>
  </si>
  <si>
    <t xml:space="preserve">     26.000</t>
  </si>
  <si>
    <t xml:space="preserve">
30/04/2021 - 30/12/2023
</t>
  </si>
  <si>
    <t xml:space="preserve">     29.000</t>
  </si>
  <si>
    <t>ORTHO-NG0.8M</t>
  </si>
  <si>
    <t xml:space="preserve">     36.000</t>
  </si>
  <si>
    <t>ORTHO-NG0.9M</t>
  </si>
  <si>
    <t xml:space="preserve">     40.000</t>
  </si>
  <si>
    <t xml:space="preserve">
01/03/2021 - 30/12/2023
</t>
  </si>
  <si>
    <t>ORTHO-NG1.2M</t>
  </si>
  <si>
    <t xml:space="preserve">     50.000</t>
  </si>
  <si>
    <t xml:space="preserve">     45.000</t>
  </si>
  <si>
    <t>Nẹp khóa bàn ngón tay Canwell các cỡ</t>
  </si>
  <si>
    <t>121133004 --&gt; 121133008 (Model: BC58); 121121002 --&gt; 121121007  (Model: ZSQ01)
121130102 --&gt; 121130105 (Model: BC54); 121131004 --&gt; 121131105 (Model: BC55); 121132004 --&gt; 121132105 (Model: BCS56); 121234104 --&gt; 121234107 (Model: BCS99); 121233104 --&gt; 121233107 (Model: BCS96); 121224103 --&gt; 121224107 (Model: BCS57); 121222104 --&gt; 121222110 (Model: ZSQ39); 121223112   (Model: ZSQ40)</t>
  </si>
  <si>
    <t>Cái / gói</t>
  </si>
  <si>
    <t>A Plus Biotechnology Co., Ltd</t>
  </si>
  <si>
    <t>A Plus Biotechnology Co., Ltd/Đài Loan</t>
  </si>
  <si>
    <t>Syntec Scientific Corporation</t>
  </si>
  <si>
    <t>Syntec Scientific Corporation/Đài Loan</t>
  </si>
  <si>
    <t>Số:16056NK/BYT-TB-CT, ngày 24/07/2020</t>
  </si>
  <si>
    <t>Nẹp ngón các cỡ</t>
  </si>
  <si>
    <t>ORTHO-NN2021</t>
  </si>
  <si>
    <t xml:space="preserve">     35.000</t>
  </si>
  <si>
    <t xml:space="preserve">     25.000</t>
  </si>
  <si>
    <t>ORTHO-NCTV2021</t>
  </si>
  <si>
    <t>Nhiệt kế điện tử đo trực tràng, nách Digital ThermometerMC-246</t>
  </si>
  <si>
    <t>1. Medtronic Puerto Rico Operations Co., Humacao, Mỹ
2. Medtronic Sofamor Danek USA, Inc, Mỹ
3. Warsaw Orthopedic, Inc, Mỹ (Medtronic Sofamor Danek Manufacturing, Mỹ
4. Medtronic Sofamor Danek Deggendorf GmbH, Đức</t>
  </si>
  <si>
    <t>12153NK/BYT-TB-CT</t>
  </si>
  <si>
    <t>N07.06.040.3059.175.0017</t>
  </si>
  <si>
    <t>- Vật liệu: hợp kim Titanium
 - Khoảng cách giữa hai bước ren 0.9mm
 - Đường kính ren 7.863mm
 - Chiều cao sau khi bẻ mũ vít khóa trong 4.85mm
 - Chiều cao ban đầu trước khi bẻ mũ vít khóa trong: 10.38mm
 - Tự gãy khi vặn đủ lực
 - Đồng bộ với vít cột sống ngực/thắt lưng đa trục rỗng nòng qua da và nẹp dọc qua da uốn sẵn 4.75mm</t>
  </si>
  <si>
    <t>16502NK/BYT-TB-CT</t>
  </si>
  <si>
    <t>ống</t>
  </si>
  <si>
    <t>PS300-004</t>
  </si>
  <si>
    <t xml:space="preserve">Hộp/ 16cái </t>
  </si>
  <si>
    <t>N05.03.040.3052.175.0011</t>
  </si>
  <si>
    <t>170001939/PCBA-HCM</t>
  </si>
  <si>
    <t>Công Ty Cổ Phần Vật Tư Y Tế Hồng Thiện Mỹ</t>
  </si>
  <si>
    <t xml:space="preserve">Công Ty Cổ Phần Vật Tư Y Tế Hồng Thiện Mỹ/ Việt Nam
</t>
  </si>
  <si>
    <t xml:space="preserve">170001939/PCBA-HCM
</t>
  </si>
  <si>
    <t>Công Ty Cp Vtyt Hồng Thiện Mỹ</t>
  </si>
  <si>
    <t>EPD_11.5NON3P7N0</t>
  </si>
  <si>
    <t>1,000 Ống/ Bịch</t>
  </si>
  <si>
    <t>N03.07.070.1085.000.0036</t>
  </si>
  <si>
    <t>Ống nghiệm nhựa PS 7ml nắp trắng, có nhãn</t>
  </si>
  <si>
    <t xml:space="preserve">ONG_37MLNON3P7N1
</t>
  </si>
  <si>
    <t>500 Ống/ Bịch</t>
  </si>
  <si>
    <t>Loại B</t>
  </si>
  <si>
    <t>RFX072-115-08MP
RFX058-115-08</t>
  </si>
  <si>
    <t>GPNK số 11505/NK-BYT-TB-CT</t>
  </si>
  <si>
    <t>N04.04.010.3107.175.0001</t>
  </si>
  <si>
    <t>FG15150-0615-1S</t>
  </si>
  <si>
    <t>GPNK số 18922/NK-BYT-TB-CT</t>
  </si>
  <si>
    <t>N04.04.010.3047.213.0001</t>
  </si>
  <si>
    <t>ASAHI INTECC (THAILAND) CO., LTD.</t>
  </si>
  <si>
    <t>ASAHI INTECC CO., LTD.</t>
  </si>
  <si>
    <t>Ống thông dẫn đường can thiệp mạch máu não (CEREBASE DA)</t>
  </si>
  <si>
    <t>Codman and Shurtleff, Inc.</t>
  </si>
  <si>
    <t>GS9090SD
 GS9080SD
GS9070SD
GS9095SD</t>
  </si>
  <si>
    <t>18875NK/BYT-TB-CT</t>
  </si>
  <si>
    <t>N04.04.020.5475.213.0001</t>
  </si>
  <si>
    <t>Ống thông dẫn đường (ENVOY XB 6F)</t>
  </si>
  <si>
    <t>67025000B
67025090B
67025400B
67025290B
67025890B
67025690B
67025800B
67025600B
67026000B
67026090B
67025200B
67025490B</t>
  </si>
  <si>
    <t>2100647ĐKLH/BYT-TB-CT</t>
  </si>
  <si>
    <t>N04.04.020.5475.213.0002</t>
  </si>
  <si>
    <t>Ống thông dẫn đường (ENVOY 6F)</t>
  </si>
  <si>
    <t>67025090
67025200
67025290
67025400
67025490
67025690
67025600
67025800
67025890
67026000
67026090
67025000</t>
  </si>
  <si>
    <t>2100649ĐKLH/BYT-TB-CT</t>
  </si>
  <si>
    <t>N04.04.020.5475.213.0003</t>
  </si>
  <si>
    <t>React-71</t>
  </si>
  <si>
    <t>GPNK số 13228/NK-BYT-TB-CT</t>
  </si>
  <si>
    <t>N07.01.100.3107.175.0002</t>
  </si>
  <si>
    <t>SKYDENT A.S</t>
  </si>
  <si>
    <t>Foma - CH.Sesc</t>
  </si>
  <si>
    <t>DENTIX E</t>
  </si>
  <si>
    <t>200000008/PCBA-ĐL</t>
  </si>
  <si>
    <t>Hộp 150 tấm</t>
  </si>
  <si>
    <t>Công ty TNHH Dược phẩm Quốc Tế</t>
  </si>
  <si>
    <t>N07.01.500.5215.258.0001</t>
  </si>
  <si>
    <t>170000394/PCBA-HCM</t>
  </si>
  <si>
    <t>Phim Xquang các loại, các cỡ</t>
  </si>
  <si>
    <t>Yes!star (Guangxi) Medical System Co., Ltd</t>
  </si>
  <si>
    <t>Yes!star (Guangxi) Medical System Co., Ltd/ Trung Quốc</t>
  </si>
  <si>
    <t>D Speed</t>
  </si>
  <si>
    <t>220001749/PCBA-HCM</t>
  </si>
  <si>
    <t>50 Tấm, dung dịch rửa phim 250ml,ống chích 5ml/ hộp</t>
  </si>
  <si>
    <t>Cty TNHH Betatek</t>
  </si>
  <si>
    <t>01/08/2022 - 31/12/2023</t>
  </si>
  <si>
    <t>Máy đo huyết áp ALP K2</t>
  </si>
  <si>
    <t>Tanaka Sangyo Co,Ltd</t>
  </si>
  <si>
    <t>Tanaka Sangyo Co,Ltd/ Nhật</t>
  </si>
  <si>
    <t>No.500-V</t>
  </si>
  <si>
    <t>200002080/PCBA-HN</t>
  </si>
  <si>
    <t>Hộp/Cái</t>
  </si>
  <si>
    <t>Phim x-quang y tế AGFA DRYSTAR DT 5.000I B 10x12inch (25x30cm)</t>
  </si>
  <si>
    <t>Agfa-Gevaert N.V.</t>
  </si>
  <si>
    <t>Agfa-Gevaert N.V./ Bỉ</t>
  </si>
  <si>
    <t>ERRU6</t>
  </si>
  <si>
    <t>190000265/PCBA-HCM</t>
  </si>
  <si>
    <t>100 Tấm/ hộp</t>
  </si>
  <si>
    <t>Bệnh viện Phổi</t>
  </si>
  <si>
    <t>N07.01.500</t>
  </si>
  <si>
    <t>Phim x-quang y tế AGFA DRYSTAR DT 5.000I B 14x17inch (35x43cm)</t>
  </si>
  <si>
    <t>ERRWB</t>
  </si>
  <si>
    <t>Phim x-quang y tế AGFA DRYSTAR DT 5.000I B 8x10inch (20x25cm)</t>
  </si>
  <si>
    <t>ERRT4</t>
  </si>
  <si>
    <t>ID-1-5</t>
  </si>
  <si>
    <t>GPNK số 11498/NK-BYT-TB-CT</t>
  </si>
  <si>
    <t>Jafron Biomedical Co., Ltd.</t>
  </si>
  <si>
    <t xml:space="preserve">Jafron Biomedical Co., Ltd./Trung Quốc </t>
  </si>
  <si>
    <t>BS330</t>
  </si>
  <si>
    <t>10 quả/thùng</t>
  </si>
  <si>
    <t>Công ty cổ phần thương mại và đầu tư Giải Pháp Việt</t>
  </si>
  <si>
    <t>N07.02.060.2607.279.0005</t>
  </si>
  <si>
    <t>Quả lọc, màng lọc máu và hệ thống dây dẫn đi kèm trong siêu lọc máu, lọc máu liên tục các loại, các cỡ</t>
  </si>
  <si>
    <t>N07.02.060</t>
  </si>
  <si>
    <t xml:space="preserve">Quả hấp phụ máu một lần HA130
</t>
  </si>
  <si>
    <t>HA130</t>
  </si>
  <si>
    <t>1412/2020/180000028/PCBPL-BYT</t>
  </si>
  <si>
    <t>20 quả/ thùng</t>
  </si>
  <si>
    <t>N07.02.070.2607.279.0001</t>
  </si>
  <si>
    <t>Quả lọc, màng lọc máu và hệ thống dây dẫn trong lọc máu (hemodialysis) định kỳ (thận nhân tạo) các loại, các cỡ</t>
  </si>
  <si>
    <t xml:space="preserve">Quả hấp phụ máu một lần HA230
</t>
  </si>
  <si>
    <t>HA230</t>
  </si>
  <si>
    <t>N07.02.060.2607.279.0002</t>
  </si>
  <si>
    <t>HA280</t>
  </si>
  <si>
    <t>N07.02.060.2607.279.0003</t>
  </si>
  <si>
    <t>HA330-II</t>
  </si>
  <si>
    <t>N07.02.060.2607.279.0006</t>
  </si>
  <si>
    <t>Bộ lọc cô đặc máu dùng cho người lớn Ultrafiltration kit with 1.40 sqm Pecopen hemofilter</t>
  </si>
  <si>
    <t>INFOMED SAS</t>
  </si>
  <si>
    <t>INFOMED SA – Thụy Sỹ</t>
  </si>
  <si>
    <t>TU-250-14</t>
  </si>
  <si>
    <t>4 bộ/ hộp</t>
  </si>
  <si>
    <t>N07.01.211.4885.240.0002</t>
  </si>
  <si>
    <t xml:space="preserve">Bộ kit Midi CVVHDF 400
+ Túi thải FILTRATE BAG 10 L
</t>
  </si>
  <si>
    <t xml:space="preserve">Năm sản xuất: 2021-2022
Bao gồm:
1. Quả lọc máu (MTF KID MIDI CVVHDF 400)
1 bộ kit dùng trong lọc máu liên tục gồm:
- 1 quả siêu lọc, chất liệu màng polysulfone, diện tích màng 0,75 m2, tiệt trùng bằng hơi nước INLINE steam
- 1 bộ cassette
- 1 bộ dây dịch lọc có túi làm ấm.
- 1 bộ dây dịch bù có túi làm ấm. 
2. Túi chứa dịch thải. 
Thể tích: 10L, Túi dịch thải và đầu kết nối male luer-lock
</t>
  </si>
  <si>
    <t xml:space="preserve">Fresenius Medical Care Deutschland GmbH Ober-Erlenbach Plant + 
KABOmed for Medical Industries Company
</t>
  </si>
  <si>
    <t>Đức + Ai Cập</t>
  </si>
  <si>
    <t>Fresenius Medical Care AG &amp; Co. KGaA/ Đức</t>
  </si>
  <si>
    <t>F00003317 + 5029011</t>
  </si>
  <si>
    <t>Nhóm 1 + nhóm 6</t>
  </si>
  <si>
    <t>1 kit/ thùng, 40 túi/ thùng</t>
  </si>
  <si>
    <t>5.750.000 đ
+ 250.000 đ 
= 6.000.000 đ</t>
  </si>
  <si>
    <t>N07.02.060.2134.155.0004 + N03.07.060.2675.102.0001</t>
  </si>
  <si>
    <t xml:space="preserve">Bộ Kit cho máy lọc máu liên tục + Túi thải </t>
  </si>
  <si>
    <t>multiFiltrate Kit Midi CVVHDF 400 +  Filtratbeutel/Filtrate Bag 10L</t>
  </si>
  <si>
    <t>Công Ty Tnhh Tm Thiết Bị Y Khoa Nguyễn Tùng</t>
  </si>
  <si>
    <t>Bộ kit 4 CVVHDF 600
+ Túi thải FILTRATE BAG 10 L</t>
  </si>
  <si>
    <t xml:space="preserve">Năm sản xuất: 2021-2022
Bao gồm:
1. Quả lọc máu (MTF KIT 4 CVVHDF 600)
1 bộ kit dùng trong lọc máu liên tục gồm:
- 1 quả siêu lọc, chất liệu màng polysulfone, diện tích màng 1,4 m2, tiệt trùng bằng hơi nước INLINE steam
- 1 bộ cassette
- 1 bộ dây dịch lọc có túi làm ấm.
- 1 bộ dây dịch bù có túi làm ấm.
2. Túi chứa dịch thải. 
Thể tích: 10L, Túi dịch thải và đầu kết nối male luer-lock
</t>
  </si>
  <si>
    <t>5038931+ 5029011</t>
  </si>
  <si>
    <t>5.500.000 đ 
+ 250.000 đ 
= 5.750.000 đ</t>
  </si>
  <si>
    <t xml:space="preserve">N07.02.060.2134.155.0001 + N03.07.060.2675.102.0001
</t>
  </si>
  <si>
    <t>multiFiltrate Kit 4 CVVHDF 600 +  Filtratbeutel/Filtrate Bag 10L</t>
  </si>
  <si>
    <t xml:space="preserve">Bộ kit 16 MPS P2dry
</t>
  </si>
  <si>
    <t>Fresenius Medical Care Deutschland GmbH Ober-Erlenbach Plant</t>
  </si>
  <si>
    <t>F00000215</t>
  </si>
  <si>
    <t>Nhóm 1</t>
  </si>
  <si>
    <t>1 kit/ thùng</t>
  </si>
  <si>
    <t>N07.02.040.2134.155.0001</t>
  </si>
  <si>
    <t xml:space="preserve">Bộ Kit cho máy lọc máu liên tục </t>
  </si>
  <si>
    <t>multiFiltrate Kit 16 MPS P2 dry</t>
  </si>
  <si>
    <t>Phim X-ray Super HR-U 30x40 (500SH)</t>
  </si>
  <si>
    <t>Fujifilm Shizuoka Co., Ltd.</t>
  </si>
  <si>
    <t>Fujifilm Corporation - Nhật Bản</t>
  </si>
  <si>
    <t>Super HR-U</t>
  </si>
  <si>
    <t>170000394/PCBA-HCM; Ngày cấp phép: 30/06/2017</t>
  </si>
  <si>
    <t>100 Tấm/Hộp</t>
  </si>
  <si>
    <t>01/01/2023 đến ngày 31/12/2023</t>
  </si>
  <si>
    <t>HMRM0001</t>
  </si>
  <si>
    <t xml:space="preserve">     280.000</t>
  </si>
  <si>
    <t xml:space="preserve">
01/04/2021 - 31/10/2023
</t>
  </si>
  <si>
    <t>Pulsar-18 T3</t>
  </si>
  <si>
    <t>430437; 430438; 430439; 430440; 430441; 430442; 430443; 430444; 430445; 430446; 430447; 430448; 430449; 430450; 430451; 430452; 430453; 430454; 430455; 430456; 430457; 430458; 430459; 430460; 430461; 430462; 430463; 430464; 430465; 430466; 430467; 430468; 430469; 430470; 430471; 430472; 430473; 430474; 430475; 430476; 430477 430478; 430479; 430480; 430481; 430482; 430483; 430484; 430485; 430486; 430487; 430488; 430489; 430490; 430491; 430492; 430493; 430494; 430495; 430496; 430497; 430498; 430499; 430500; 430501; 430502; 430503; 430504; 430505; 430506; 430507; 430508; 430509; 430510; 430511; 430512; 430513; 430514; 430515; 430516.</t>
  </si>
  <si>
    <t>16035NK/BYT-TB-CT</t>
  </si>
  <si>
    <t>N06.02.040.0549.274.0005</t>
  </si>
  <si>
    <t>Giá đỡ can thiệp mạch ngoại biên vật liệu Nitinol Pulsar-18 T3</t>
  </si>
  <si>
    <t>01/04/2022 - 01/04/2024</t>
  </si>
  <si>
    <t>CGuard Carotid Embolic Prevention Stent System</t>
  </si>
  <si>
    <t>Hệ thống phòng ngừa tắc động mạch cảnh CGuard dùng để mở thông hẹp động mạch cảnh ngoài sọ, dễ đẩy, cản quang tốt, độ căng với lực hướng tâm áp sát thành mạch.
Stent được thiết kế hai lớp: khung stent (thiết kế dạng open-cell) bằng chất liệu Nitinol nhớ hình, tự bung được phủ lớp lưới bảo vệ (thiết kế dạng closed-cell) bằng chất liệu PET kích thước siêu nhỏ (MicroNet) giúp bảo vệ thành mạch, niêm phong mảng xơ vữa và cho phép máu lưu thông qua động mạch Cảnh ngoài.
Lưới MicroNet:
+ Kích thước sợi lưới: 20µm.
+ Kích thước ở trạng thái được bung rộng: 150µm - 180µm. 
Độ dày thanh chống: 240µm ± 12µm.
Đường kính stent: 6mm, 7mm, 8mm, 9mm, 10mm. 
Chiều dài stent: 20mm, 30mm, 40mm, 60mm. 
Chiều dài của Catheter: 135cm. 
Sheath tương thích: 6F.
Hệ thống dây dẫn: 0.014". 
Đạt chứng nhận: CFS, ISO.</t>
  </si>
  <si>
    <t>InspireMD Ltd.</t>
  </si>
  <si>
    <t>InspireMD Ltd- Israel</t>
  </si>
  <si>
    <t xml:space="preserve">	CRX0620; CRX0630; CRX0640; CRX0660; CRX0720; CRX0730; CRX0740; CRX0760; CRX0820; CRX0830; CRX0840; CRX0860; CRX0920; CRX0930; CRX0940; CRX0960; CRX1020; CRX1030; CRX1040; CRX1061</t>
  </si>
  <si>
    <t>GPNK: 17995NK
/BYT-TB-CT</t>
  </si>
  <si>
    <t>N06.02.050.2545.184.0002</t>
  </si>
  <si>
    <t>Khung giá đỡ (stent) động mạch cảnh (CGuard Carotid Embolic Prevention Stent System)</t>
  </si>
  <si>
    <t>Ống Silicone cầm máu thực quản - dạ dày</t>
  </si>
  <si>
    <t>Dalian Create Medical Products Co., Ltd</t>
  </si>
  <si>
    <t>Create Medic Co., Ltd/ Nhật Bản</t>
  </si>
  <si>
    <t>8800000093
8800000094</t>
  </si>
  <si>
    <t xml:space="preserve">220000003/PCBB-ĐN </t>
  </si>
  <si>
    <t>2 cái/hộp</t>
  </si>
  <si>
    <t>N04.01.090.1758.279.0002
N04.01.090.1758.279.0003</t>
  </si>
  <si>
    <t>Greetmed</t>
  </si>
  <si>
    <t>Ningbo Greetmed Medical Instruments Co., Ltd.;Trung Quốc</t>
  </si>
  <si>
    <t>170002478/PCBA-HCM</t>
  </si>
  <si>
    <t>túi/cái</t>
  </si>
  <si>
    <t>Chromic Catgut 3(3/0)75cm 3/8CT26</t>
  </si>
  <si>
    <t>Công ty Cổ phần Dược phẩm và Sinh học Y tế</t>
  </si>
  <si>
    <t>Công ty Cổ phần Dược phẩm và Sinh học Y tế, Việt Nam</t>
  </si>
  <si>
    <t>12/2018/BYT-TB-CT; Ngày cấp phép: 26/03/2018</t>
  </si>
  <si>
    <t>Hộp 30 tép</t>
  </si>
  <si>
    <t>St. Jude Medical Costa Rica Ltda/ St. Jude Medical Brasil Ltda</t>
  </si>
  <si>
    <t>Costa Rica/ Brazil</t>
  </si>
  <si>
    <t>TFGT-xxA (các cỡ)</t>
  </si>
  <si>
    <t xml:space="preserve">N06.01.030.3938.146.0005 N06.01.030.3936.131.0005  </t>
  </si>
  <si>
    <t>Dây dẫn (vi dây dẫn) can thiệp tim mạch (Miracle 3, Miracle 6, Miracle 12, ULTIMATE bros 3, Conquest Pro, Conquest Pro 12, Conquest Pro 8-20,  Fielder XT, Fielder XT-A, Fielder XT-R, Gaia First , Gaia Second, Gaia Third, Sion Black, SUOH 03, Gladius MG14,ASAHI Gladius MG14 ES, Gladius EX14)</t>
  </si>
  <si>
    <t>AG14M050/AG14M045/AG14M060/AG14M070/AHW14S003S/AHW14S303S/AHW14S003J/AHW14S303J/AGH143090/AGH143091/AGH143092/AGP140000/AGP140300/AGP140000J/AGP140001/AGP140301/AGP140001J/AGP140002/AGP140302/APW14R009S/APW14R309S/APW14R005S/APW14R305S/AHW10S302S/AHW14R007P/AHW14R307P/AHW14R008P/AHW14R308P/AHW14R011P/AHW14R311P/APW14R010S/APW14R010J/APW14R310S/APW14R310J/AHW14R013S/AHW14R013P/AHW14R313S/AHW14R313P
Các mã Gladius:
AP14R023S/AP14R323S/AP14R023P/AP14R323P/AP14R024S/AP14R324S/AP14R024P/AP14R324P/AP14R025S/AP14R325S/AP14R025P/AP14R325P</t>
  </si>
  <si>
    <t>9773NK/BYT-TB-CT
11/06/2018
Gladius:
18111NK/BYT-TB-CT</t>
  </si>
  <si>
    <t>1968 PL-TTDV/
170000027/PCBPL-BYT
Gladius:
20181581 PL-VTC/180000027/PCBPL-BYT</t>
  </si>
  <si>
    <t xml:space="preserve">N07.01.460.0272.271.0010
N07.01.460.0272.271.0011
N07.01.460.0272.271.0029
N07.01.460.0272.271.0042
N07.01.460.0272.271.0001
N07.01.460.0272.271.0002
N07.01.460.0272.271.0040
N07.01.460.0272.271.0006
N07.01.460.0272.271.0039
N07.01.460.0272.271.0007
N07.01.460.0272.271.0030
N07.01.460.0272.271.0031
N07.01.460.0272.271.0032
N07.01.460.0272.271.0017
N07.01.270.0272.271.0033
N07.01.270.0272.271.0030
</t>
  </si>
  <si>
    <t>Vi dây dẫn can thiệp tim mạch Miracle 3
Vi dây dẫn can thiệp tim mạch Miracle 6
Vi dây dẫn can thiệp tim mạch Miracle 12
Vi dây dẫn can thiệp tim mạch ULTIMATEbros 3
Vi dây dẫn can thiệp tim mạch Conquest Pro
Vi dây dẫn can thiệp tim mạch Conquest Pro 12
Vi dây dẫn can thiệp tim mạch Conquest Pro 8-20
Vi dây dẫn can thiệp tim mạch Fielder XT
Vi dây dẫn can thiệp tim mạch Fielder XT-A
Vi dây dẫn can thiệp tim mạch Fielder XT-R
Vi dây dẫn can thiệp tim mạch ASAHI Gaia First
Vi dây dẫn can thiệp tim mạch ASAHI Gaia Second
Vi dây dẫn can thiệp tim mạch ASAHI Gaia Third
Vi dây dẫn can thiệp tim mạch Sion Black
Vi dây dẫn can thiệp tim mạch ASAHI SUOH 03
Dây dẫn can thiệp tim mạch ASAHI Gladius MG14
Dây dẫn can thiệp tim mạch ASAHI Gladius MG14 ES
Dây dẫn can thiệp tim mạch ASAHI Gladius EX14</t>
  </si>
  <si>
    <t>31/03/2022 - 31/03/2025</t>
  </si>
  <si>
    <t>Vi ống thông dùng trong can thiệp mạch mãu não (PROWLER 14)</t>
  </si>
  <si>
    <t>606151FX
606151JX
606151MX
606151
606151X
606171</t>
  </si>
  <si>
    <t>19153NK/BYT-TB</t>
  </si>
  <si>
    <t xml:space="preserve">     11.576.250</t>
  </si>
  <si>
    <t>N04.04.030.5475.213.0004</t>
  </si>
  <si>
    <t>Vi ống thông dùng trong can thiệp mạch mãu não (PROWLER PLUS)</t>
  </si>
  <si>
    <t>6062310J
6062310
6062511
6062510
6062511X
6062510X
6062910</t>
  </si>
  <si>
    <t>2100655ĐKLH/BYT-TB-CT</t>
  </si>
  <si>
    <t>N04.04.030.5475.213.0002</t>
  </si>
  <si>
    <t>Vi ống thông dùng trong can thiệp mạch mãu não (PROWLER SELECT LP-ES)</t>
  </si>
  <si>
    <t>606-S155FX
606-S155JX
606-S155MX
606-S155X</t>
  </si>
  <si>
    <t>2100656ĐKLH/BYT-TB-CT</t>
  </si>
  <si>
    <t>N04.04.030.5475.213.0005</t>
  </si>
  <si>
    <t>Vi ống thông dùng trong can thiệp mạch máu não (RAPIDTRANSIT)</t>
  </si>
  <si>
    <t>601271
601251
601210
601252X</t>
  </si>
  <si>
    <t>18876NK/BYT-TB-CT</t>
  </si>
  <si>
    <t>N04.04.030.5475.213.0001</t>
  </si>
  <si>
    <t>1. Medtronic Puerto Rico Operations Co., Humacao, Mỹ
2. Warsaw Orthopedic, Inc, Mỹ (Medtronic Sofamor Danek Manufacturing, Mỹ
3. Medtronic Sofamor Danek USA, Inc, Mỹ</t>
  </si>
  <si>
    <t>548400xxxxx</t>
  </si>
  <si>
    <t>N07.06.040.3055.175.0009</t>
  </si>
  <si>
    <t>Vít khóa 2.4 các cỡ (Syntec)</t>
  </si>
  <si>
    <t>02210108 --&gt; 02210126</t>
  </si>
  <si>
    <t>N07.06.040.4067.296.0022</t>
  </si>
  <si>
    <t>Số:15400NK/BYT-TB-CT, ngày 15/05/2020</t>
  </si>
  <si>
    <t>Vít vỏ 2.4 các cỡ (A Plus)</t>
  </si>
  <si>
    <t>0924-1302-08
--&gt; 0924-1302-30</t>
  </si>
  <si>
    <t>N07.06.040.0029.296.0024</t>
  </si>
  <si>
    <t xml:space="preserve">St. Jude Medical/ St. Jude Medical Puerto Rico LLC </t>
  </si>
  <si>
    <t>RSAR-xx (các cỡ)</t>
  </si>
  <si>
    <t>17602NK/BYT - TB-CT 03/03/2022</t>
  </si>
  <si>
    <t>N06.01.040.3935.175.0004  N06.01.040.3941.175.0002</t>
  </si>
  <si>
    <t>Vòng xoắn kim loại điều trị túi phình mạch não (ORBIT GALAXY, ORBIT GALAXY Complex Xtrasoft, ORBIT GALAXY Helical Xtrasoft)</t>
  </si>
  <si>
    <t>640CX0201, 640CX0202, 640HX0204, 640HX0206, 640HX0208, 640CX2525, 640CX2535, 640CX2505, 640CX0303, 640CX0304, 640CX0306, 640CX0308, 640CX3505, 640CX3575, 640CX3509, 640CX0404, 640CX0406, 640CX0408, 640CX0410, 640CF0201, 640CF0202, 640CF0304, 640CF0306, 640CF0308, 640CF0404, 640CF0407, 640CF0410, 640CF0412, 640CF0505, 640CF0510, 640CF0515, 640CF0610, 640CF0615, 640CF0620,640CF0715, 640CF0721, 640CF0815, 640CF0824, 640CF0915, 640CF0925, 640CF1030, 640CF1230</t>
  </si>
  <si>
    <t>18877NK/BYT-TB-CT</t>
  </si>
  <si>
    <t xml:space="preserve">     16.275.000</t>
  </si>
  <si>
    <t>N07.01.470.5475.213.0001</t>
  </si>
  <si>
    <t>Bộ Kít tách chiết huyết tương giàu tiểu cầu (New-PRP Pro Kit Ver.11)</t>
  </si>
  <si>
    <t>Công ty TNHH Thế Giới Gen</t>
  </si>
  <si>
    <t>Công ty TNHH Thế Giới Gen/Việt Nam</t>
  </si>
  <si>
    <t xml:space="preserve"> 2100051ĐKLH/BYT-TB-CT</t>
  </si>
  <si>
    <t>Trang thiết bị y tế thuộc loại B</t>
  </si>
  <si>
    <t>Bộ 2 hộp: 01 Hộp bộ dụng cụ và 01 Hộp  ống hoạt hóa</t>
  </si>
  <si>
    <t>CÔNG TY TNHH G-WORLD</t>
  </si>
  <si>
    <t>Bệnh viện Da Liễu</t>
  </si>
  <si>
    <t>N00.00.000.1509.000.0004</t>
  </si>
  <si>
    <t>Bộ kít tách chiết huyết tương giàu tiểu cầu New-PRP Pro Kit Ver.11</t>
  </si>
  <si>
    <t>Băng vết thương dạng gel</t>
  </si>
  <si>
    <t>180001973/PCBA-HCM</t>
  </si>
  <si>
    <t>Trang thiết bị y tế thuộc loại A</t>
  </si>
  <si>
    <t>5 g/chai; 1 chai/hộp</t>
  </si>
  <si>
    <t>N02.03.050.1509.000.0001</t>
  </si>
  <si>
    <t>Băng vết thương dạng gel BC-A gel</t>
  </si>
  <si>
    <t xml:space="preserve">Băng vết thương dạng gel - G Redness </t>
  </si>
  <si>
    <t xml:space="preserve">Cấu hình:
-1 tube chứa 30 gram gel   
II. Tính năng kỹ thuật    
  Băng vết thương dạng gel là trang thiết bị y tế dạng gel bôi phủ lên da có chứa dẫn xuất từ vi khuẩn Arthrospira Platensis và Arthrospira  Maxima, các dẫn xuất này không thể phát triển độc lập.     
 Thành phần : Aloe Barbadensis Leaf Extract, Panthenol, hợp chất phái sinh thu được từ quá trình lên men nhóm vi khuẩn Arthrospira Platensis và Arthrospira Maxima.
Bảo quản: Nhiệt độ phòng
Hạn sử dụng: 24 tháng kể từ ngày sản xuất.                                                                                                  
</t>
  </si>
  <si>
    <t>220000942/PCBA-HCM</t>
  </si>
  <si>
    <t>30g/tuýp; 1 tuýp/hộp</t>
  </si>
  <si>
    <t>N02.03.050.1509.000.0002</t>
  </si>
  <si>
    <t>Băng vết thương dạng gel G Redness</t>
  </si>
  <si>
    <t>Hitachi High-Technologies Corporation, Japan</t>
  </si>
  <si>
    <t>Roche Diagnostics GmbH, Germany</t>
  </si>
  <si>
    <t>TKHQ số 105016945240</t>
  </si>
  <si>
    <t>18 PC</t>
  </si>
  <si>
    <t>Công ty TNHH Thiết bị y tế Bình Minh</t>
  </si>
  <si>
    <t>01/04/2022 - 31/03/2023</t>
  </si>
  <si>
    <t>Cơ sở y tế đề xuất danh mục</t>
  </si>
  <si>
    <t>AV71</t>
  </si>
  <si>
    <t>AV75</t>
  </si>
  <si>
    <t>AV83</t>
  </si>
  <si>
    <t>AV106</t>
  </si>
  <si>
    <t>AV117</t>
  </si>
  <si>
    <t>AV129</t>
  </si>
  <si>
    <t>AV136</t>
  </si>
  <si>
    <t>AV137</t>
  </si>
  <si>
    <t>AV140</t>
  </si>
  <si>
    <t>AV169</t>
  </si>
  <si>
    <t>AV181</t>
  </si>
  <si>
    <t>AV195</t>
  </si>
  <si>
    <t>AV220</t>
  </si>
  <si>
    <t>AV227</t>
  </si>
  <si>
    <t>AV240</t>
  </si>
  <si>
    <t>AV242</t>
  </si>
  <si>
    <t>AV250</t>
  </si>
  <si>
    <t>AV285</t>
  </si>
  <si>
    <t>AV287</t>
  </si>
  <si>
    <t>AV297</t>
  </si>
  <si>
    <t>AV314</t>
  </si>
  <si>
    <t>AV315</t>
  </si>
  <si>
    <t>AV321</t>
  </si>
  <si>
    <t>AV346</t>
  </si>
  <si>
    <t>AV352</t>
  </si>
  <si>
    <t>AV373</t>
  </si>
  <si>
    <t>AV374</t>
  </si>
  <si>
    <t>AV387</t>
  </si>
  <si>
    <t>AV391</t>
  </si>
  <si>
    <t>AV392</t>
  </si>
  <si>
    <t>AV399</t>
  </si>
  <si>
    <t>AV400</t>
  </si>
  <si>
    <t>AV401</t>
  </si>
  <si>
    <t>AV403</t>
  </si>
  <si>
    <t>AV406</t>
  </si>
  <si>
    <t>AV436</t>
  </si>
  <si>
    <t>AV443</t>
  </si>
  <si>
    <t>AV444</t>
  </si>
  <si>
    <t>AV445</t>
  </si>
  <si>
    <t>AV447</t>
  </si>
  <si>
    <t>AV453</t>
  </si>
  <si>
    <t>AV475</t>
  </si>
  <si>
    <t>AH86</t>
  </si>
  <si>
    <t>AH115</t>
  </si>
  <si>
    <t>AH119</t>
  </si>
  <si>
    <t>AH120</t>
  </si>
  <si>
    <t>AH141</t>
  </si>
  <si>
    <t>AH142</t>
  </si>
  <si>
    <t>AH149</t>
  </si>
  <si>
    <t>AH230</t>
  </si>
  <si>
    <t>AH281</t>
  </si>
  <si>
    <t>AH287</t>
  </si>
  <si>
    <t>AH294</t>
  </si>
  <si>
    <t>AH299</t>
  </si>
  <si>
    <t>AH305</t>
  </si>
  <si>
    <t>AH308</t>
  </si>
  <si>
    <t>AH321</t>
  </si>
  <si>
    <t>AH336</t>
  </si>
  <si>
    <t>AH337</t>
  </si>
  <si>
    <t>AH338</t>
  </si>
  <si>
    <t>AH339</t>
  </si>
  <si>
    <t>AH343</t>
  </si>
  <si>
    <t>AH344</t>
  </si>
  <si>
    <t>AH351</t>
  </si>
  <si>
    <t>AH352</t>
  </si>
  <si>
    <t>AH361</t>
  </si>
  <si>
    <t>AH376</t>
  </si>
  <si>
    <t>AH377</t>
  </si>
  <si>
    <t>AH378</t>
  </si>
  <si>
    <t>AH379</t>
  </si>
  <si>
    <t>AH380</t>
  </si>
  <si>
    <t>AH400</t>
  </si>
  <si>
    <t>AH402</t>
  </si>
  <si>
    <t>AH406</t>
  </si>
  <si>
    <t>AH407</t>
  </si>
  <si>
    <t>AH409</t>
  </si>
  <si>
    <t>AH410</t>
  </si>
  <si>
    <t>AH411</t>
  </si>
  <si>
    <t>AH415</t>
  </si>
  <si>
    <t>AH418</t>
  </si>
  <si>
    <t>AH419</t>
  </si>
  <si>
    <t>AH426</t>
  </si>
  <si>
    <t>AH430</t>
  </si>
  <si>
    <t>AH433</t>
  </si>
  <si>
    <t>AH434</t>
  </si>
  <si>
    <t>AH435</t>
  </si>
  <si>
    <t>AH437</t>
  </si>
  <si>
    <t>AH438</t>
  </si>
  <si>
    <t>AH446</t>
  </si>
  <si>
    <t>AH448</t>
  </si>
  <si>
    <t>AH450</t>
  </si>
  <si>
    <t>AH464</t>
  </si>
  <si>
    <t>AH467</t>
  </si>
  <si>
    <t>AH476</t>
  </si>
  <si>
    <t>AH512</t>
  </si>
  <si>
    <t>AH513</t>
  </si>
  <si>
    <t>AH514</t>
  </si>
  <si>
    <t>BH120</t>
  </si>
  <si>
    <t>BH870</t>
  </si>
  <si>
    <t>BH477</t>
  </si>
  <si>
    <t>BH478</t>
  </si>
  <si>
    <t>BH140</t>
  </si>
  <si>
    <t>BH768</t>
  </si>
  <si>
    <t>BH973</t>
  </si>
  <si>
    <t>BH872</t>
  </si>
  <si>
    <t>BH869</t>
  </si>
  <si>
    <t>BH861</t>
  </si>
  <si>
    <t>BH862</t>
  </si>
  <si>
    <t>BH024</t>
  </si>
  <si>
    <t>BH566</t>
  </si>
  <si>
    <t>BH567</t>
  </si>
  <si>
    <t>BH568</t>
  </si>
  <si>
    <t>BH747</t>
  </si>
  <si>
    <t>BH773</t>
  </si>
  <si>
    <t>BH774</t>
  </si>
  <si>
    <t>BH227</t>
  </si>
  <si>
    <t>BH1128</t>
  </si>
  <si>
    <t>BH718</t>
  </si>
  <si>
    <t>BH604</t>
  </si>
  <si>
    <t>BH224</t>
  </si>
  <si>
    <t>BH577</t>
  </si>
  <si>
    <t>BH864</t>
  </si>
  <si>
    <t>BH1118</t>
  </si>
  <si>
    <t>BH867</t>
  </si>
  <si>
    <t>BH226</t>
  </si>
  <si>
    <t>BH879</t>
  </si>
  <si>
    <t>BH889</t>
  </si>
  <si>
    <t>BH878</t>
  </si>
  <si>
    <t>BH225</t>
  </si>
  <si>
    <t>BH229</t>
  </si>
  <si>
    <t>BH113</t>
  </si>
  <si>
    <t>BH522</t>
  </si>
  <si>
    <t>BH521</t>
  </si>
  <si>
    <t>BH578</t>
  </si>
  <si>
    <t>BH865</t>
  </si>
  <si>
    <t>BH253</t>
  </si>
  <si>
    <t>BH587</t>
  </si>
  <si>
    <t>BH709</t>
  </si>
  <si>
    <t>BH1164</t>
  </si>
  <si>
    <t>BH487</t>
  </si>
  <si>
    <t>BH971</t>
  </si>
  <si>
    <t>BH246</t>
  </si>
  <si>
    <t>BH962</t>
  </si>
  <si>
    <t>BH963</t>
  </si>
  <si>
    <t>BH206</t>
  </si>
  <si>
    <t>BH218</t>
  </si>
  <si>
    <t>BH220</t>
  </si>
  <si>
    <t>BH825</t>
  </si>
  <si>
    <t>BH208</t>
  </si>
  <si>
    <t>BH817</t>
  </si>
  <si>
    <t>BH821</t>
  </si>
  <si>
    <t>BH822</t>
  </si>
  <si>
    <t>BH222</t>
  </si>
  <si>
    <t>BH210</t>
  </si>
  <si>
    <t>BH212</t>
  </si>
  <si>
    <t>BH214</t>
  </si>
  <si>
    <t>BH216</t>
  </si>
  <si>
    <t>BH064</t>
  </si>
  <si>
    <t>BH069</t>
  </si>
  <si>
    <t>BH070</t>
  </si>
  <si>
    <t>BH071</t>
  </si>
  <si>
    <t>BH894</t>
  </si>
  <si>
    <t>BH204</t>
  </si>
  <si>
    <t>BH824</t>
  </si>
  <si>
    <t>BH828</t>
  </si>
  <si>
    <t>BH223</t>
  </si>
  <si>
    <t>BH252</t>
  </si>
  <si>
    <t>BH046</t>
  </si>
  <si>
    <t>BH597</t>
  </si>
  <si>
    <t>BH486</t>
  </si>
  <si>
    <t>BH217</t>
  </si>
  <si>
    <t>BH219</t>
  </si>
  <si>
    <t>BH826</t>
  </si>
  <si>
    <t>BH205</t>
  </si>
  <si>
    <t>BH207</t>
  </si>
  <si>
    <t>BH816</t>
  </si>
  <si>
    <t>BH203</t>
  </si>
  <si>
    <t>BH818</t>
  </si>
  <si>
    <t>BH819</t>
  </si>
  <si>
    <t>BH820</t>
  </si>
  <si>
    <t>BH823</t>
  </si>
  <si>
    <t>BH827</t>
  </si>
  <si>
    <t>BH221</t>
  </si>
  <si>
    <t>BH209</t>
  </si>
  <si>
    <t>BH211</t>
  </si>
  <si>
    <t>BH213</t>
  </si>
  <si>
    <t>BH115</t>
  </si>
  <si>
    <t>BH132</t>
  </si>
  <si>
    <t>BH583</t>
  </si>
  <si>
    <t>BH228</t>
  </si>
  <si>
    <t>BH116</t>
  </si>
  <si>
    <t>BH117</t>
  </si>
  <si>
    <t>BH094</t>
  </si>
  <si>
    <t>BH508</t>
  </si>
  <si>
    <t>BH1176</t>
  </si>
  <si>
    <t>BH974</t>
  </si>
  <si>
    <t>BH975</t>
  </si>
  <si>
    <t>BH1138</t>
  </si>
  <si>
    <t>BH1139</t>
  </si>
  <si>
    <t>BH044</t>
  </si>
  <si>
    <t>BH045</t>
  </si>
  <si>
    <t>BH868</t>
  </si>
  <si>
    <t>BH594</t>
  </si>
  <si>
    <t>BH1175</t>
  </si>
  <si>
    <t>BH1171</t>
  </si>
  <si>
    <t>BH1136</t>
  </si>
  <si>
    <t>BH866</t>
  </si>
  <si>
    <t>BH475</t>
  </si>
  <si>
    <t>BH873</t>
  </si>
  <si>
    <t>BH838</t>
  </si>
  <si>
    <t>BH840</t>
  </si>
  <si>
    <t>BH841</t>
  </si>
  <si>
    <t>BH839</t>
  </si>
  <si>
    <t>BH837</t>
  </si>
  <si>
    <t>BH871</t>
  </si>
  <si>
    <t>BH1190</t>
  </si>
  <si>
    <t>BH1191</t>
  </si>
  <si>
    <t>BH1299</t>
  </si>
  <si>
    <t>BH1322</t>
  </si>
  <si>
    <t>BH1331</t>
  </si>
  <si>
    <t>BH1451</t>
  </si>
  <si>
    <t>BH1571</t>
  </si>
  <si>
    <t>BH1572</t>
  </si>
  <si>
    <t>BH1597</t>
  </si>
  <si>
    <t>BH1641</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</si>
  <si>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kháng sinh đồ dành cho vi khuẩn Gram âm với Colistin, Ceftazidime/Avibactam and
Ceftolozane/Tazobactam
'- Thành phần kháng sinh (dải nồng độ - µg/ml):
Meropenem (0.12-16), Gentamicin (0.5-8), Ciprofloxacin (0.06-2), Amoxicillin/clavalanic acid liều cố định 2 (4/2-64/2), Colistin (0.25-8), Tigecycline (0.25-4), Ceftazidime (0.5-16), Imipenem (0.5-16), Aztreonam (0.5-32), Ceftolozane/tazobactam 4 (0.5/4-32/4), Trimethoprim/sulfamethoxazole (1/19-8/152), Piperacillin/tazobactam liều cố định 4 (1/4-32/4), Cefotaxime (0.5-8), Ceftazidime/avibactam (0.5/4-16/4), Ertapenem (0.12-2), Amikacin (4-32), Tobramycin (1-8).</t>
  </si>
  <si>
    <t>Khay</t>
  </si>
  <si>
    <t>Chất lấy dấu Aroma là loại vật liệu dễ trộn thành dạng kem, đồng nhất, không có bọt khí. Gói 500gr</t>
  </si>
  <si>
    <t>Sử dụng ngay không cần pha loãng. Không mùi, không ăn mòn, không cần hoạt hóa, ngâm tối đa 5 phút (kể cả bào tử), tái sử dụng 14 ngày. Không chứa aldehyde. Directive 93/42/EEC, ISO 9001:2015, ISO 13485:2016</t>
  </si>
  <si>
    <t>Tỷ lệ pha thấp. Không mùi, không ăn mòn, không cần hoạt hóa, ngâm tối đa 5 phút (kể cả bào tử), tái sử dụng 14 ngày. Không chứa aldehyde. Directive 93/42/EEC, ISO 9001:2015, ISO 13485:2016</t>
  </si>
  <si>
    <t>Bộ xét nghiệm định tính Mycoplasma hominis, Mycoplasma genitalium, Neisseria gonorrhea, Trichomonas vaginalis, Ureaplasma urealyticum, Chlamydia trachomatis, Gardnerella vaginalis, Treponema pallidum, Herpes Simplex Virus 1, Herpes Simplex Virus 2, Ureaplasma parvum, Candida albicans</t>
  </si>
  <si>
    <t>- Kit phát hiện 12 tác nhân nguy cơ cao lây bệnh đường sinh dục gồm: Neisseria gonorrhea, Chlamydia trachomatis, Ureaplasma urealyticum, Mycoplasma genitalium, Treponema pallidum, Ureaplasma parvum, Mycoplasma hominis, Trichomonas vaginalis, Candida albicans, Gardnerella vaginalis, Herpes Simplex Virus 1, Herpes Simplex Virus 2
- Công nghệ: Real-time PCR sử dụng Taqman Probe
- LoD: 0.5~5 copies/ul
- Độ nhạy: 96.44% - 100%
- Độ đặc hiệu: 98.20% - 100%
- Có hệ thống chống ngoại nhiễm Uracil-DNA Glycosylase(UDG)
- Các kênh màu huỳnh quang sử dụng: FAM, HEX, Cy5, Q705, Rox</t>
  </si>
  <si>
    <t>- Xét nghiệm tầm soát ung thư cổ tử cung được sản xuất tại Mỹ. 
- Ứng dụng công nghệ chuyển tế bào lên lam kính bằng màng lọc Gyn TransCyt có kiểm soát. Sử dụng nguyên lý cơ - khí - lỏng để phân tán, tập hợp, và chuyển tế bào lên lam kính. 
- Toàn bộ mẫu bệnh phẩm được xử lý hoàn toàn tự động bằng Máy Chiết tách tế bào - ThinPrep Processor 2000 (Hologic/Mỹ).
- Đáp ứng các tiêu chuẩn: ISO 13485 và được tổ chức Thuốc và Dược phẩm Hoa Kỳ - FDA công nhận.
Bộ kít xét nghiệm ung thư cổ tử cung ThinPrep trong đó gồm:
- 01 lọ dung dịch PreservCyt: Dung dịch đệm bảo quản có chứa Methanol. Bảo quản tế bào trong vòng 6 tuần.
- 01 chổi lấy mẫu tế bào cổ tử cung: Được làm bằng nhựa PE
- 01 màng lọc Gyn TransCyt: Hình trụ, làm bằng plastic, một đầu thoáng, đầu kia có gắn màng lọc với đường kính 20mm để đảm bảo thiết diện của lớp tế bào được dán lên lam kính có đường kính 20 mm, bề mặt màng lọc phẳng, mịn và có các lỗ màng lọc 
- 01 lam kính: Làm bằng thủy tinh chất lượng cao, có phân vùng ghi nhãn và vòng tròn xác định khu vực dán tế bào. Lam kính được tích điện trái dấu</t>
  </si>
  <si>
    <t>Bột Calcium Hydroxide sát trùng dùng trong chữa trị ống tuỷ. Lọ/10g</t>
  </si>
  <si>
    <t>Dung dịch sát trùng nhanh dùng trong điều trị nhiễm trùng tuỷ và đỉnh tuỷ. Lọ 15ml</t>
  </si>
  <si>
    <t>Lấy dấu cầu mão răng.
Tỉ lệ pha trộn 1:1
Thời gian trộn: 1’30”
Thời gian đông trong miệng 3’30”
Màu vàng cam</t>
  </si>
  <si>
    <t>Cao su lỏng ELite HD+ Light
Thành phần bao gồm: 1 tuýp chất nền 90ml, 1 tuýp chất xúc tác 90ml, dạng lỏng, độ bền và chính xác cao.
*Tỷ lệ pha trộn 1:1 trộn tay
*Tổng thời gian làm việc 5’30”
*Thời gian trộn: 2″
*Thời gian đông trong miệng 3’30”
*Màu xanh da trời"</t>
  </si>
  <si>
    <t>- Mục đích sử dụng: Vật liệu tham chiếu huyết học được 
dùng để theo dõi độ chụm và độ chính xác của các hệ thống Huyết học
- Thành phần: Hồng cầu và bạch cầu người, tiểu cầu mô phỏng trong môi trường bảo quản
- Sử dụng trên máy xét nghiệm huyết học tự động công suất &gt;= 120 mẫu/ giờ, 46 thông số. Hóa chất và thiết bị phải cùng 1 hãng.
- Hộp gồm 4 lọ x 4 ml/lọ</t>
  </si>
  <si>
    <t>Chất gắn tiêu bản Mounting Medium</t>
  </si>
  <si>
    <t>Sử dụng chất thay thế xylen giúp giảm độc hại, khô nhanh, quan sát mẫu rõ, không phai màu nhuộm khi lưu trữ thời gian dài</t>
  </si>
  <si>
    <t>Can 2,5 lít</t>
  </si>
  <si>
    <t>Hộp 5 que cấy đóng gói riêng. Mỗi gói chứa 1 que cấy đầu vòng tròn gắn chủng vi sinh vật có khả năng sống và phát triển ổn định</t>
  </si>
  <si>
    <t xml:space="preserve">1. Chức năng/công dụng: Sử dụng để pha loãng mẫu, kiểm tra cơ chất và chất lượng nước.
2. Chất liệu/thành phần: polypropylene.
3. Tiêu chuẩn chất lượng: ISO, CE
4. Tiêu chuẩn đóng gói: 3 x14 tests/Hộp </t>
  </si>
  <si>
    <t xml:space="preserve">Cóng phản ứng dùng trên hệ thống máy đông máu tự động. Dạng nhựa rắn 4 cóng liền khối trên một thanh.
</t>
  </si>
  <si>
    <t xml:space="preserve">Cóng
</t>
  </si>
  <si>
    <t>Crystal Violet</t>
  </si>
  <si>
    <t xml:space="preserve">Dầu bôi trơn dụng cụ dạng xịt </t>
  </si>
  <si>
    <t>Dầu dùng để bôi trơn dụng cụ, chai dạng xịt, dung tích 300ml</t>
  </si>
  <si>
    <t>Sử dụng để hút mẫu bệnh phẩm</t>
  </si>
  <si>
    <t>Dầu xịt tay khoan NSK Hi-Clean Spray 550ml</t>
  </si>
  <si>
    <t>Dầu tra tay khoan NSK Hi Clean Spray có tác dụng làm sạch nhanh, hiệu quả và bôi trơn tất cả các loại tay khoan nhanh, tay khoan chậm, motor hơi. Thể tích 550ml</t>
  </si>
  <si>
    <t>- Phạm vi phân tích: 0,1–16 ng/mL [0,35–55,5 nmol/L] - Phương pháp xét nghiệm: miễn dịch enzym liên kết cạnh tranh - Thành phần: R1a: Các hạt thuận từ phủ kháng thể dê kháng IgG chuột; chất cộng hợp testosterone – phosphatase kiềm với albumin huyết thanh bò (BSA), &lt; 0,1% natri azit và 0,1% ProClin 300. R1b: Dung dịch xử lý mẫu, &lt; 0,1% natri azit. R1c: Kháng thể đơn dòng kháng testosterone (chuột), protein (BSA, chuột, dê), &lt; 0,1% natri azit, 0,1% ProClin 300.</t>
  </si>
  <si>
    <t>Dolo gel (Bôi trơn ống tủy)</t>
  </si>
  <si>
    <t>Vật liệu nội nha - Metapaste
- Dễ dàng làm sạch và loại bỏ với độ hòa tan trong nước tốt.
- Khả năng chống vi khuẩn tuyệt vời và tính cản quang cao.
- Dạng bột trộn sẵn.
- Loại ống tiêm để dễ dàng đưa thuốc vào ống tủy.
- Dùng một lần để ngăn ngừa lây nhiễm chéo.</t>
  </si>
  <si>
    <t xml:space="preserve">1. Chức năng/ công dụng: Cơ chất tham gia phản ứng tạo tín hiệu sáng với phức hợp kháng nguyên - kháng thể có gắn men enzyme trong công nghệ miễn dịch enzyme hóa phát quang (CLEIA)
2. Chất liệu/thành phần: Chứa AMPPD là một chất nền trong dung dịch đệm diethanolamine với chất ổn định hóa học. Chất bảo quản: natri azid.
3. Tiêu chuẩn chất lượng: ISO, CE.
4. Tiêu chuẩn đóng gói: 6x100 mL/Hộp </t>
  </si>
  <si>
    <t xml:space="preserve">Dung dịch khử khuẩn cho máy rửa tự động Tripotassium Orthophosphate  15 -30%, Dipotassium  Trioxosilicate 5 - 15% </t>
  </si>
  <si>
    <t>Dầu paraffn y tế, Propane / butane propellant, PH trung tính, không màu, tỷ trọng 0,6 g/ ml</t>
  </si>
  <si>
    <t>Chai 400 ml</t>
  </si>
  <si>
    <t>1. Chức năng/công dụng: Sử dụng để pha loãng mẫu
2. Chất liệu/ thành phần: Chứa 0,15 M NaCl trong dung dịch đệm Tris có protein (bò) và chất ổn
định hóa học. Chất bảo quản: natri azid.
3. Tiêu chuẩn chất lượng: ISO, CE
4. Tiêu chuẩn đóng gói: 4x300 mL</t>
  </si>
  <si>
    <t>1. Chức năng/công dụng: Sử dụng trong bước rửa trong phương pháp miễn dịch enzyme hóa phát quang - CLEIA
2. Chất liệu/thành phần:
Chứa NaCl trong dung dịch đệm Tris có chứa chất tẩy rửa. Chất bảo quản: natri azid.
3. Tiêu chuẩn chất lượng: ISO, CE
4. Tiêu chuẩn đóng gói: 1x1000 mL</t>
  </si>
  <si>
    <t>Dung dịch rửa cho máy tách chiết tự động</t>
  </si>
  <si>
    <t>- Mật độ ở 20 ° C: 1,18 Kg / l
- pH (1% sol. trong nước khử khoáng ở 20 ° C): 11,5
- Thành phần :Kali hydroxit, silicat, polyacrylat.</t>
  </si>
  <si>
    <t>- Tỷ trọng ở 20 ° C: 1,2 Kg / l
- Độ nhớt (cô đặc, 20 ° C): &lt;10 mPas
-Thành phần: Axit citric</t>
  </si>
  <si>
    <t>Endomethasone</t>
  </si>
  <si>
    <t>Chai 14g, loại bột.</t>
  </si>
  <si>
    <t>Xi măng hàn ống tủy vĩnh viễn, thành phần Hydrocortisone acetate, Thymol iodide, barium sulfate, zinc oxide , magnesium stearate. Không co ngót không tiêu hao, kháng khuẩn kháng viêm</t>
  </si>
  <si>
    <t>Ethanol 100 Cal</t>
  </si>
  <si>
    <t>Hoá chất chuẩn xét nghiệm Ethanol để định lượng ethanol trong nước tiểu, huyết thanh hoặc huyết tương.</t>
  </si>
  <si>
    <t>Formalin</t>
  </si>
  <si>
    <t xml:space="preserve">Dung môi Formaldehyde 37%, tinh khiết, mùi hắc, dùng trong phòng thí nghiệm. Bảo quản mát, tránh ánh nắng trực tiếp, tránh xa nguồn nhiệt. Mang găng tay, kính bảo hộ và mặt nạ khi thao tác.
tác.
</t>
  </si>
  <si>
    <t>Giemsa 100mL</t>
  </si>
  <si>
    <t>HbA1c Control  Level 1 &amp; Level 2 (HbA1c Control 1,2) (Nội kiểm HbA1c mức 1,2)</t>
  </si>
  <si>
    <t>Hóa chất cho xét nghiệm định lượng alpha-Amylase trong huyết thanh hoặc huyết tương tráng heparin.
-Phương pháp: So màu chất lỏng alpha-Amylase
.
Hóa chất này sử dụng được cho máy theo yêu cầu HSMT, hoàn toàn tương đương hóa chất trong HSMT.</t>
  </si>
  <si>
    <t>Hoá chất chuẩn các xét nghiệm Albumin, Calcium, Cholesterol, Creatinine, Glucose, Iron, Lactic Acid, Magnesium, Phosphorus, Total Protein, Tryglyceride, Urea Nitrogen và Uric Acid.</t>
  </si>
  <si>
    <t>Kiểm tra tính chính xác, sự ổn định ethanol của máy xét nghiệm.
Hóa chất này sử dụng được cho máy theo yêu cầu HSMT, hoàn toàn tương đương hóa chất trong HSMT.</t>
  </si>
  <si>
    <t>Hóa chất hiệu chuẩn CKMB</t>
  </si>
  <si>
    <t>Hiệu chuẩn và cài đặt lại thông số của CK MB  máy xét nghiệm.
Hóa chất này sử dụng được cho máy theo yêu cầu HSMT, hoàn toàn tương đương hóa chất trong HSMT.</t>
  </si>
  <si>
    <t>1. Chức năng/công dụng: Hóa chất hiệu chuẩn xét nghiệm Estradiol (E2) 
2. Chất liệu/ thành phần:
Chứa NaCl trong dung dịch đệm Tris có chất ổn định protein. Chất bảo quản: natri azid
3. Tiêu chuẩn chất lượng: ISO, CE
4. Tiêu chuẩn đóng gói: 1x3x1,5 mL/Hộp</t>
  </si>
  <si>
    <t>Hóa chất hiệu chuẩn xét nghiệm 25-OH Vitamin D</t>
  </si>
  <si>
    <t>1. Chức năng/công dụng: Hóa chất hiệu chuẩn xét nghiệm 25-OH Vitamin D
2. Chất liệu/ thành phần:
Chứa NaCl trong dung dịch đệm Tris có chất ổn định protein. Chất bảo quản: natri azid
3. Tiêu chuẩn chất lượng: ISO, CE
4. Tiêu chuẩn đóng gói: 1x6x1,5 mL/Hộp</t>
  </si>
  <si>
    <t>Hóa chất hiệu chuẩn xét nghiệm C-Peptide</t>
  </si>
  <si>
    <t>1. Chức năng/công dụng: Hóa chất hiệu chuẩn xét nghiệm C-Peptide
2. Chất liệu/thành phần: Chứa NaCl trong dung dịch đệm Tris có chất ổn định protein. Chất bảo quản: natri azid.
3. Tiêu chuẩn chất lượng: ISO, CE
4. Tiêu chuẩn đóng gói: 1x2x1,5 mL/ Hộp</t>
  </si>
  <si>
    <t>Hóa chất hiệu chuẩn xét nghiệm định lượng HBsAg-Quant</t>
  </si>
  <si>
    <t>1. Chức năng/công dụng: Hóa chất chuẩn hóa xét nghiệm HBsAb
2. Chất liệu/thành phần:
- Chứa NaCl trong dung dịch đệm Tris có chất ổn định protein. Chất bảo quản: natri azid.
3. Tiêu chuẩn chất lượng: ISO, CE
4. Tiêu chuẩn đóng gói: 1x6x2,0 mL/Hộp</t>
  </si>
  <si>
    <t>Hóa chất hiệu chuẩn xét nghiệm FSH</t>
  </si>
  <si>
    <t>1. Chức năng/ công dụng: Hóa chất hiệu chuẩn xét nghiệm FSH
2. Chất liệu/ thành phần: 
Chứa hormone kích thích nang (FSH) trong NaCl trong dung
dịch đệm Tris có chất ổn định protein. Chất bảo quản: natri azid.
3. Tiêu chuẩn chất lượng: ISO, CE
4. Tiêu chuẩn đóng gói: 1x2x1,5 mL/Hộp</t>
  </si>
  <si>
    <t>Hóa chất hiệu chuẩn xét nghiệm HBcAb</t>
  </si>
  <si>
    <t>1. Chức năng/công dụng: Hóa chất hiệu chuẩn xét nghiệm HBcAb
2. Chất liệu/thành phần:
- Chứa NaCl trong dung dịch đệm Tris có chất ổn định protein. Chất bảo quản: natri azid.
3. Tiêu chuẩn chất lượng: ISO.
4. Tiêu chuẩn đóng gói: 1x 2x1,5 mL/Hộp</t>
  </si>
  <si>
    <t>Hóa chất hiệu chuẩn xét nghiệm HBsAb</t>
  </si>
  <si>
    <t>1. Chức năng/công dụng: Hóa chất hiệu chuẩn xét nghiệm HBsAb
2. Chất liệu/thành phần:
- Chứa NaCl trong dung dịch đệm Tris có chất ổn định protein. Chất bảo quản: natri azid.
3. Tiêu chuẩn chất lượng: ISO.
4. Tiêu chuẩn đóng gói: 1x2x1,5 mL/Hộp</t>
  </si>
  <si>
    <t>Hóa chất hiệu chuẩn xét nghiệm HBsAg</t>
  </si>
  <si>
    <t>1. Chức năng/công dụng: Hóa chất hiệu chuẩn xét nghiệm HBsAg
2. Chất liệu/thành phần:
- Chứa NaCl trong dung dịch đệm Tris có chất ổn định protein. Chất bảo quản: natri azid. 
3. Tiêu chuẩn chất lượng: ISO.
4. Tiêu chuẩn đóng gói: 1x2x2,0 mL/Hộp</t>
  </si>
  <si>
    <t>Hóa chất hiệu chuẩn xét nghiệm KL-6</t>
  </si>
  <si>
    <t>1. Chức năng, công dụng: Hóa chất hiệu chuẩn xét nghiệm KL-6
2. Chất liệu/ thành phần: 
Chứa NaCl trong dung dịch đệm Tris có chất ổn định protein. Chất bảo quản: natri azid.
3. Tiêu chuẩn chất lượng: ISO, CE
4. Tiêu chuẩn đóng gói: 1x3x1,5 mL/Hộp</t>
  </si>
  <si>
    <t>Hóa chất hiệu chuẩn xét nghiệm LH</t>
  </si>
  <si>
    <t>1. Chức năng/ công dụng: Hóa chất hiệu chuẩn xét nghiệm LH
2. Chất liệu/ thành phần: 
Chứa NaCl trong dung dịch đệm Tris có chất ổn định protein. Chất bảo quản: natri azid
3. Tiêu chuẩn chất lượng: ISO, CE
5. Tiêu chuẩn đóng gói: 1x2x1,5 mL/Hộp</t>
  </si>
  <si>
    <t>Hóa chất hiệu chuẩn xét nghiệm Progesterone</t>
  </si>
  <si>
    <t>1. Chức năng/công dụng: Hóa chất hiệu chuẩn xét nghiệm Progesterone
2. Chất liệu/thành phần:
Chứa NaCl trong dung dịch đệm Tris có chất ổn định protein. Chất bảo quản: natri azid
3. Tiêu chuẩn chất lượng: ISO, CE
4. Tiêu chuẩn đóng gói: 1x3x1,5 mL/Hộp</t>
  </si>
  <si>
    <t>Hóa chất hiệu chuẩn xét nghiệm Prolactin</t>
  </si>
  <si>
    <t>1. Chức năng/công dụng: Hóa chất hiệu chuẩn xét nghiệm Prolactin
2. Chất liệu/thành phần: 
Chứa NaCl trong dung dịch đệm Tris có chất ổn định protein. Chất bảo quản: natri azid
3. Tiêu chuẩn chất lượng: ISO, CE
4. Tiêu chuẩn đóng gói: 1x2x1,5 mL/Hộp</t>
  </si>
  <si>
    <t>Hóa chất hiệu chuẩn xét nghiệm Testosterone</t>
  </si>
  <si>
    <t>1. Chức năng/công dụng: Hóa chất hiệu chuẩn xét nghiệm Testosterone
2. Chất lượng/thành phần: Chứa chất bảo quản natri azid trong huyết thanh người đã được xử lý.
3. Tiêu chuẩn chất lượng: ISO, CE
4. Tiêu chuẩn đóng gói: 1x6x1,5 mL/Hộp</t>
  </si>
  <si>
    <t>Hóa chất hóa mô miễn dịch IHC liên kết Polymer với Montage PoluVue, Dòng : SP6, RMPD004 (Ki67)</t>
  </si>
  <si>
    <t>Hóa chất hóa mô miễn dịch IHC, Dung dịch Tris EDTA pH 6.0</t>
  </si>
  <si>
    <t>Hóa chất hóa mô miễn dịch IHC, Dung dịch Tris EDTA pH 8.0</t>
  </si>
  <si>
    <t>Hóa chất hóa mô miễn dịch IHC, Peroxidase Block</t>
  </si>
  <si>
    <t>Kiểm tra tính chính xác, sự ổn định của máy xét nghiệm sinh hóa.</t>
  </si>
  <si>
    <t>1. Chức năng/công dụng: Chất nội kiểm chuẩn của xét nghiệm HBcrAg 
2. Tiêu chuẩn chất lượng: ISO.
3. Tiêu chuẩn đóng gói: 2x2x1,5 mL/Hộp</t>
  </si>
  <si>
    <t>1. Chức năng/công dụng: Chất nội kiểm chuẩn của xét nghiệm HBsAg
2. Tiêu chuẩn chất lượng: ISO.
3. Tiêu chuẩn đóng gói: 2x3x2,5 mL/Hộp</t>
  </si>
  <si>
    <t>1. Chức năng/công dụng: Chất nội kiểm chuẩn của xét nghiệm HCV Ab
2. Tiêu chuẩn chất lượng: ISO
3. Tiêu chuẩn đóng gói: 2x2x1,5 mL/Hộp</t>
  </si>
  <si>
    <t>1. Chức năng/công dụng: Chất nội kiểm chuẩn của xét nghiệm PIVKA-II và KL-6
2. Chất liệu/ thành phần: chứa vật liệu sử dụng cho người và methyl 4-hydroxybenzonate như chất bảo quản có chất ổn định protein.
3. Tiêu chuẩn chất lượng: ISO,CE
4. Tiêu chuẩn đóng gói: 3x2x1,0 mL/Hộp</t>
  </si>
  <si>
    <t>Hoá chất hiệu chứng một số xét nghiệm miễn dịch trong huyết thanh.</t>
  </si>
  <si>
    <t>Hóa chất phun khử khuẩn Amity HP 75</t>
  </si>
  <si>
    <t>Cung cấp mật độ sắc nét tối đa ở nhiệt độ bình thường từ 30°c đến 35°c. Không thải ra mùi hôi khó chịu &amp; không chất cặn bã trong thùng chứa</t>
  </si>
  <si>
    <t>1. Chức năng/ công dụng: Nghiệm pháp Lumipulse G 25-OH Vitamin D sử dụng để định lượng 25- hydroxyvitamin D (25-OH vitamin D) trong huyết tương hoặc huyết thanh người được sử dụng trong đánh giá đủ lượng vitamin D.
2. Chất liệu/ thành phần: 
- Dung dịch hạt phủ kháng thể: Chứa anti-25-OH vitamin D các hạt phủ kháng thể đơn dòng, các chất ổn định protein và các chất ổn định hóa học trong dung dịch đệm Tris, gelatin. Chất bảo quản: natri azid.
- Dung dịch kháng thể liên kết enzyme: Chứa kháng thể đơn dòng tái tổ hợp anti- (25-OH vitamin D/anti-25-OH vitamin D phức hợp miễn dịch kháng thể đơn dòng) đánh dấu ALP, chất ổn định protein và các chất ổn định hóa học trong dung dịch đệm MES. Chất bảo quản: natri azid.
3.  Giới hạn đo: 4,0-150,0 ng/mL; Độ chính xác ≤6%; Giới hạn phát hiện (LOD): 0,839 ng/mL; Giới hạn định lượng (LOQ): 3,491 ng/mL; Độ nhiễu trung bình ≦10%
4. Tiêu chuẩn chất lượng: ISO, CE
5. Tiêu chuẩn đóng gói: 3x14 tests/Hộp</t>
  </si>
  <si>
    <t>1. Chức năng/công dụng: Để sử dụng cho chẩn đoán in vitro nhằm định lượng C-peptide trong huyết tương hoặc huyết thanh.
2. Chất liệu/thành phần: 
- Dung dịch hạt phủ kháng thể: Chứa các hạt phủ kháng thể đơn dòng anti-C-peptide, các chất ổn định protein và các chất ổn định hóa học trong dung dịch đệm Tris, gelatin. Chất bảo quản: natri azid.
- Dung dịch kháng thể đánh dấu enzyme: Chứa kháng thể đơn dòng anti-C-peptide đánh dấu ALP, các chất ổn định protein và các chất ổn định hóa học trong dung dịch đệm MES. Chất bảo quản: natri azid.
3. Giới hạn đo: 0,02-30 ng/mL; Độ chính xác ≤ 5,1%; Giới hạn phát hiện (LOD): 0,0109 ng/mL;Giới hạn định lượng (LOQ): 0,0109 ng/mL; Độ nhiễu trung bình ≤20%; Tuyến tính trong khoảng 0,57-30,00 ng/mL
4. Tiêu chuẩn chất lượng: ISO, CE
5. tiêu chuẩn đóng gói: 3x14 tests/Hộp</t>
  </si>
  <si>
    <t>1. Chức năng/công dụng: Sử dụng cho chẩn đoán in vitro nhắm phát hiện định tính và định lượng kháng nguyên bề mặt Hepatitis B virus (HBsAg) trong huyết tương hoặc huyết thanh người; dùng cho mục đích sàng lọc và chẩn đoán nhiễm vi rút viêm gan B
2. Chất liệu/thành phần:
- Các hạt phủ kháng thể đơn dòng anti-HBs, các chất ổn định protein, các chất ổn định hóa học trong dung dịch đệm Tris. Gelatin. Chất bảo quản: natri azid.
- Kháng thể đơn dòng anti-HBs đánh dấu ALP, chất ổn định protein, các chất ổn định hóa học trong dung dịch đệm MES. Chất bảo quản: natri azid.
- Polyoxyethylene(10)octylphenylether là chất tẩy rửa trong dung dịch đệm Tris. Chất bảo quản: natri azid.
3. Ngưỡng đo: 0,005-150 IU/mL; Độ nhạy:99,8%; Độ đặc hiệu: 99,7%; Độ chính xác ≤ 4%.
4. Tiêu chuẩn chất lượng: ISO, CE
5. Tiêu chuẩn đóng gói: 3x14 tests/Hộp</t>
  </si>
  <si>
    <t>1. Chức năng/công dụng: Để sử dụng cho chẩn đoán in vitro nhằm định lượng estradiol (E2) trong huyết tương hoặc huyết thanh. Số đo E2 có thể được sử dụng để đánh giá chức năng buồng trứng, giám sát liệu pháp điều trị vô sinh và xác định thời gian rụng trứng trong quá trình thụ tinh in vitro.
2. Chất liệu/ thành phần:
- Dung dịch hạt phủ kháng thể: Chứa các hạt phủ kháng thể đơn dòng anti-E2, các chất ổn định protein và các chất ổn định hóa học trong dung dịch đệm MES, gelatin. Chất bảo quản: natri azid.
- Dung dịch kháng nguyên liên kết enzyme: Chứa E2 đánh dấu ALP, các chất ổn định protein và các chất ổn định hóa học trong dung dịch đệm MES. Chất bảo quản: natri azid.
3. Giới hạn đo:19-2000 pg/mL; Độ chính xác ≤ 4%; Giới hạn phát hiện (LOD): 15 pg/mL; Giới hạn định lượng (LOQ): 17 pg/mL; Độ nhiễu trung bình ≤ 10%; Tuyến tính trong khoảng 15,0-1948,6 pg/mL.
4. Tiêu chuẩn chất lượng: ISO
5. Tiêu chuẩn đóng gói: 3x14 tests/Hộp</t>
  </si>
  <si>
    <t>1. Chức năng/ công dụng: Để sử dụng cho chẩn đoán in vitro nhằm định lượng hormone kích thích nang (FSH) trong huyết thanh hoặc huyết tương.
2. Chất liệu/ thành phần:
- Dung dịch hạt phủ kháng thể: Chứa các hạt phủ kháng thể đơn dòng anti-FSH, các chất ổn định protein và các chất ổn định hóa học trong dung dịch đệm Tris, gelatin. Chất bảo quản: natri azid.
- Dung dịch kháng thể liên kết enzyme: Chứa kháng thể đơn dòng anti-FSH đánh dấu ALP, chất ổn định protein và các chất ổn định hóa học trong dung dịch đệm MES. Chất bảo quản: natri azid.
3. Giới hạn đo: 0,1-250 mIU/mL; Tuyến tính trong khoảng 25,8-250 mIU/mL; Độ chính xác ≤5,0%; Giới hạn phát hiện (LOD): 0,051 mIU/mL; Giới hạn định lượng (LOQ): 0,051 mIU/mL
4. Tiêu chuẩn chất lượng: ISO, CE
5. Tiêu chuẩn đóng gói: 3x14 tests/Hộp</t>
  </si>
  <si>
    <t>1. Chức năng/công dụng: Sử dụng cho chẩn đoán in vitro nhằm phát hiện định tính kháng thể kháng nguyên lõi virus viêm gan B (Anti -HBc) trong huyết tương hoặc huyết thanh người; dùng cho mục đích hỗ trợ sàng lọc và chẩn đoán nhiễm virus viêm gan B.
2. Chất liệu/thành phần:
- Chứa hạt phủ kháng nguyên HBc tái tổ hợp, gelatin. Chất bảo quản: natri azid.
- Chứa kháng thể đơn dòng IgG đánh dấu ALP kiềm. Chất bảo quản: natri azid.
3. Đặc tính công năng:
    Độ nhiễu trung bình ≤ 10%
4. Tiêu chuẩn chất lượng: ISO
5. Tiêu chuẩn đóng gói: 3x14 tests/Hộp</t>
  </si>
  <si>
    <t>Hóa chất xét nghiệm HBcrAg</t>
  </si>
  <si>
    <t>1. Chức năng/công dụng: Sử dụng cho chẩn đoán in vitro nhằm phát hiện định tính kháng nguyên liên quan đến lõi Hepatitis B virus trong huyết tương hoặc huyết thanh người; hỗ trợ cho chẩn đoán viêm gan vi rút B và giám sát hiệu quả điều trị.
2. Chất liệu/thành phần: 
- Dung dịch Hạt phủ kháng thể đơn dòng anti-HBcrAg (HB44, HB61, HB114), gelatin. Chất bảo quản: natri azid
- Dung dịch Kháng thể đánh dấu Enzym: Kháng thể đơn dòng anti-HBcrAg (HB91) đánh dấu ALP và kháng thể đơn dòng anti-HBcrAg (HB110) đánh dấu ALP. Chất bảo quản: natri azid
3. Ngưỡng đo: 3,0-7,0 LogU/mL; Độ nhiễu trung bình ≤ 10% 
4. Tiêu chuẩn chất lượng: ISO.
5. Đóng gói kèm theo: Hóa chất hiệu chuẩn cho xét nghiệm định lượng HBcrAg (1 bộx2 nồng độx1.5mL)
6. Tiêu chuẩn đóng gói: 3x14 tests/Hộp</t>
  </si>
  <si>
    <t>Hóa chất xét nghiệm HBeAb</t>
  </si>
  <si>
    <t>1. Chức năng/công dụng: Sử dụng cho chẩn đoán in vitro nhằm phát hiện định tính kháng thể với kháng nguyên e vi rút viêm gan B (anti-HBe) trong huyết tương hoặc huyết thanh người. Hỗ trợ chẩn đoán và kiểm tra nhiễm vi rút viêm gan B.
2. Chất liệu/thành phần: 
- Hỗn hợp kháng thể liên kết enzyme các hạt phủ kháng thể đơn dòngmanti-HBe và kháng thể đơn dòng anti-HBe đánh đấu ALP, gelatin. Chất bảo quản: natri azid
- Kháng nguyên HBe tái tổ hợp và các chất ổn định hóa học trong dung dịch đệm Tris. Chất bảo quản: natri azid
3. Đặc tính công năng: Độ chính xác ≤1,2%
4. Tiêu chuẩn chất lượng: ISO, CE
5. Các bộ khác đi kèm: Chất hiệu chuẩn: HBeAb calibrator-N (Đóng gói: 2,0mLx2 Nồng độ)
6. Tiêu chuẩn đóng gói: 3x14 tests/Hộp</t>
  </si>
  <si>
    <t>Hóa chất xét nghiệm HBeAg</t>
  </si>
  <si>
    <t>1. Chức năng/công dụng: Sử dụng cho chẩn đoán in vitro nhằm phát hiện định tính kháng nguyên E virus viêm gan B trong huyết tương hoặc huyết thanh người; hỗ trợ cho chẩn đoán và kiểm tra nhiễm virus viêm gan B.
2. Chất liệu/thành phần: 
- Dung dịch chứa hạt phủ kháng thể đơn dòng anti-HBe, gelatin. Chất bảo quản: natri azid
- Dung dịch chứa kháng thể đơn dòng anti-HBe đánh dấu ALP. Chất bảo quản: natri azid
3. Đặc tính công năng: Độ chính xác ≤ 5%; Độ nhạy lâm sàng: 99,1%; Độ đặc hiệu lâm sàng: 99,9% 
4. Tiêu chuẩn chất lượng: ISO, CE
5. Tiêu chuẩn đóng gói: 3x14 tests/Hộp
6. Đóng gói kèm theo: Hóa chất hiệu chuẩn cho xét nghiệm định tính HBeAg (1 bộx2 nồng độx1.5mL).</t>
  </si>
  <si>
    <t>Hóa chất xét nghiệm HBsAb</t>
  </si>
  <si>
    <t>1. Chức năng/công dụng: Sử dụng cho chẩn đoán in vitro nhằm phát hiện định tính và định lượng kháng thể với kháng nguyên bề mặt virus viêm gan B (Anti -HBs) trong huyết tương hoặc huyết thanh người; dùng cho mục đích hỗ trợ chẩn đoán virus viêm gan B, xác định hiệu quả của tiêm ngừa virus viêm gan B và giám sát hiệu quả điều trị.
2. Chất liệu/thành phần:
- Chứa hạt phủ kháng nguyên HBs, gelatin. Chất bảo quản: natri azid.
- Chứa kháng nguyên HBs đánh dấu ALP kiềm. Chất bảo quản: natri azid.
3. Ngưỡng đo: 10-1000 mIU/mL; Độ nhiễu trung bình ≤ 10%
4. Tiêu chuẩn chất lượng: ISO
5. Tiêu chuẩn đóng gói: 3x14 tests/Hộp</t>
  </si>
  <si>
    <t>Hóa chất xét nghiệm HBsAg</t>
  </si>
  <si>
    <t>1.Chức năng/công dụng: Sử dụng cho chẩn đoán in vitro nhằm phát hiện định tính kháng nguyên bề mặt kháng virus viêm gan B (HBsAg) trong huyết tương hoặc huyết thanh người; hỗ trợ sàng lọc và chẩn đoán nhiễm virus viêm gan B.
2. Chất liệu/thành phần: 
- Dung dịch chứa hạt phủ kháng thể Anti-HBs, gelatin. Chất bảo quản: natri azid
- Dung dịch chứa kháng thể Anti-HBs đánh dấu ALP. Chất bảo quản: natri azid
3. Đặc tính công năng:
    Độ nhiễu trung bình ≤ 10%. 
4.Tiêu chuẩn chất lượng: ISO
5. Tiêu chuẩn đóng gói: 3x14 tests/Hộp</t>
  </si>
  <si>
    <t>Hóa chất xét nghiệm HCV Ab</t>
  </si>
  <si>
    <t>1. Chức năng/công dụng: Sử dụng cho chẩn đoán in vitro nhằm phát hiện định tính kháng thể kháng virus viêm gan C trong huyết tương hoặc huyết thanh người; hỗ trợ cho chẩn đoán nhiễm virus viêm gan C.
2. Chất liệu/thành phần: 
- Dung dịch chứa hạt phủ kháng nguyên HCV tái tổ hợp, gelatin. Chất bảo quản: natri azid
- Dung dịch chứa kháng thể đơn dòng anti-HCV IgG đánh dấu ALP . Chất bảo quản: natri azid
3. Đặc tính công năng: Độ nhiễu trung bình ≤ 10%.
4. Tiêu chuẩn chất lượng: ISO.
5. Tiêu chuẩn đóng gói: 3x14 tests/Hộp
6. Đóng gói kèm theo: Hóa chất hiệu chuẩn cho xét nghiệm định tính Anti-HCV (1 bộ x 2 nồng độ x 1,5mL)</t>
  </si>
  <si>
    <t>1. Chức năng, công dụng: Sử dụng cho chẩn đoán in vitro nhằm định lượng kháng nguyên carbohydrate sialyl hóa, KL-6 trong huyết thanh hoặc huyết tương người.
2. Chất liệu/ thành phần: 
- Dung dịch hạt phủ kháng thể: Chứa các hạt phủ kháng thể đơn dòng anti-KL-6, các chất ổn định protein và các chất ổn định hóa học trong dung dịch đệm Tris, gelatin. Chất bảo quản: natri azid. 
- Dung dịch kháng thể đánh dấu enzyme: Chứa kháng thể đơn dòng anti-KL-6 đánh dấu ALP, chất ổn định protein và các chất ổn định hóa học trong dung dịch đệm MES. Chất bảo quản: natri azid.
3. Giới hạn đo: 50-10000 U/mL; Độ chính xác ≤4,4%; Giới hạn phát hiện (LOD): 13,47 U/mL; Giới hạn định lượng (LOQ): 13,47 U/mL; Độ nhiễu trung bình ≤20%; Tuyến tính trong khoảng 674-10000 U/mL
4. Tiêu chuẩn chất lượng: ISO, CE
5. Tiêu chuẩn đóng gói: 3x14 tests/Hộp</t>
  </si>
  <si>
    <t>1. Chức năng/công dụng: Dùng trong chẩn đoán in vitro để định lượng hormone hoàng thể (LH) trong huyết thanh hoặc huyết tương.
2. Chất liệu/thành phần:
- Dung dịch hạt phủ kháng thể: Chứa các hạt phủ kháng thể đơn dòng anti-LH, các chất ổn định protein và các chất ổn định hóa học trong dung dịch đệm Tris, gelatin. Chất bảo quản: natri azid.
- Dung dịch kháng thể liên kết enzyme: Chứa kháng thể đơn dòng anti-LH đánh dấu ALP, các chất ổn định protein và các chất ổn định hóa học trong dung dịch đệm MES. Chất bảo quản: natri azid.
3.  Giới hạn đo: 0,1-250 mIU/mL; Độ chính xác ≤4,9%; Giới hạn phát hiện (LOD): 0,046 mIU/mL; Giới hạn định lượng (LOQ): 0,046 U/mL; Độ nhiễu trung bình ≤20%; Tuyến tính trong khoảng 14,4-250 mIU/mL
4. Tiêu chuẩn chất lượng: ISO, CE
5. Tiêu chuẩn đóng gói: 3x14 tests/Hộp</t>
  </si>
  <si>
    <t>1. Chức năng/công dụng: Sử dụng cho chẩn đoán in vitro  nhằm định lượng progesterone trong huyết thanh hoặc huyết tương người.
2. Chất liệu/thành phần: 
- Dung dịch hạt phủ Progesterone: Chứa các hạt phủ progesterone, các chất ổn định protein và các chất ổn định hóa học trong dung dịch đệm Tris, gelatin. Chất bảo quản: natri azid.
- Dung dịch kháng thể liên kết enzyme: Chứa kháng thể đơn dòng anti-progesterone đánh dấu ALP, chất ổn định protein và các chất ổn định hóa học trong dung dịch đệm MES. Chất bảo quản: natri azid.
3. Giới hạn đo: 0,25 - 40 ng/mL; Độ chính xác: ≦4%; Tuyến tính trong khoảng 0,25 - 25,63 ng/mL; Giới hạn phát hiện (LoD): 0,191 ng/mL; Giới hạn định lượng (LoQ): 0,202 ng/mL;
4. Tiêu chuẩn chất lượng: ISO, CE
5. Tiêu chuẩn đóng gói: 3x14 tests/Hộp</t>
  </si>
  <si>
    <t>1. Chức năng/công dụng: Sử dụng cho chẩn đoán in vitro nhằm định lượng Prolactin trong huyết thanh hoặc huyết tương.
2. Chất liệu/thành phần: 
- Dung dịch hạt phủ kháng thể: Chứa các hạt phủ kháng thể đơn dòng antiprolactin, các chất ổn định protein và các chất ổn định hóa học trong dung dịch đệm Tris, gelatin. Chất bảo quản: natri azid.
- Dung dịch kháng thể đánh dấu enzyme: Chứa kháng thể đơn dòng anti-prolactin đánh dấu ALP, các chất ổn định protein và các chất ổn định hóa học trong dung dịch đệm MES. Chất bảo quản: natri azid.
3. Giới hạn đo: 0,1-400 ng/mL; Độ chính xác ≤ 4,9%; Giới hạn phát hiện (LOD): 0,047 ng/mL; Giới hạn định lượng (LOQ): 0,047 ng/mL; Độ nhiễu trung bình ≤20%; Tuyến tính trong khoảng 24,8-400 ng/mL
4. Tiêu chuẩn chất lượng: ISO, CE
5. Tiêu chuẩn đóng gói: 3x14 tests/Hộp</t>
  </si>
  <si>
    <t>que</t>
  </si>
  <si>
    <t>Khay kháng sinh đồ Colistin</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</si>
  <si>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được thiết kế có thể thực hiện cùng lúc ≥ 8 mẫu/khay với kháng sinh Colistin.
- Thành phần kháng sinh (dải nồng độ - µg/ml): Colistin (0.12-128) x 8 hàng
'- Bảo quản: 15 -25°C</t>
  </si>
  <si>
    <t>Khoanh giấy kháng sinh Cefoperazone/Sulbactam 10-5mcg</t>
  </si>
  <si>
    <t>- Khoanh giấy kháng sinh được sử dụng trong kĩ thuật khuếch tán đĩa.
'- Khoanh giấy có đường kính 6mm
'- Khoanh giấy được tẩm Cefoperazone/ Sulbactam có nồng độ 105μg
'- Mỗi ống được hàn kín riêng, cùng với túi hút ẩm để duy trì độ ẩm ≤ 2%
'- Đáp ứng các tiêu chuẩn ISO 13485 hoặc tương đương
'- Đóng gói: Hộp/5 x 50 khoanh</t>
  </si>
  <si>
    <t>Lọc CO2</t>
  </si>
  <si>
    <t>1. Chức năng/công dụng: Sử dụng để ngăn chặn sự hư hỏng của dung dịch cơ chất
2. Chất liệu/ thành phần: Ca(OH)2: 80-85%, NaOH:1-5%, KOH: 1-5%
3. Tiêu chuẩn chất lượng: ISO, CE.
4 . Tiêu chuẩn đóng gói: 6x2 ống/Hộp</t>
  </si>
  <si>
    <t>Môi trường canh thang Mueller Hilton có điều chỉnh cation và bổ sung đệm TES</t>
  </si>
  <si>
    <t>Nước khử khoáng vô trùng</t>
  </si>
  <si>
    <t>Thành phần: Polystyrene</t>
  </si>
  <si>
    <t xml:space="preserve">PANA RealTyper™ STD  </t>
  </si>
  <si>
    <t xml:space="preserve">Bộ kit phát hiện 13 tác nhân gây bệnh lây nhiễm qua đường tình dục 
Loại mẫu được sử dụng:
- Mẫu dịch phết âm đạo
- Mẫu nước tiểu
Tương thích hệ thống Realtime PCR
Sử dụng đầu dò là PNA 
</t>
  </si>
  <si>
    <t>Sản phẩm bôi trơn cấp y tế. Không ngăn cản tác động tẩy rửa của hơi nước. Không nhờn dầu, không dính, không mùi, không độc, không chứa silicone, không gây cháy. ISO 9001:2015, ISO 13485:2016</t>
  </si>
  <si>
    <t>Hóa chất nội kiểm mức bình thường sử dụng cho máy sinh hóa</t>
  </si>
  <si>
    <t>Hóa chất nội kiểm mức cao sử dụng cho máy sinh hóa</t>
  </si>
  <si>
    <t>Que thử độ cứng của nước RO</t>
  </si>
  <si>
    <t>Single Bond</t>
  </si>
  <si>
    <t>Single Bond Universal là loại keo dán đa năng - một bước, kết hợp giữa tự xoi mòn, xoi mòn với acid và xoi mòn chọn lọc với tính linh hoạt độc đáo. Keo dán đa năng Single Bond dán tốt với tất cả các bề mặt, bao gồm men, ngà, sứ thủy tinh, sứ zirconia, hợp kim quý và bán quý, và vật liệu composite - mà không cần primer bồ sung. Kết hợp với chất kích hoạt lưỡng trùng hợp Single Bond DCA, keo dán đa năng Single Bond tương thích với tất cả các loại xi măng nhựa, vật liệu tái tạo cùi và thậm chí cả vật liệu composite tự trùng hợp. Độ bền dán ổn định trên cả ngà ẩm và khô sau khi xoi mòn. Hầu như không gây ê buốt sau khi trám. Khít sát thành xoang tuyệt vời cho phục hồi thẩm mỹ cao.</t>
  </si>
  <si>
    <t>Sodium chloride a.r.</t>
  </si>
  <si>
    <t xml:space="preserve">Muối Nacl tinh khiết sử dụng cho các phản ứng hóa học trong phòng thí nghiệm (Thông số và đặc tính kỹ thuật theo tài liệu tiếng Anh và Việt trong HSDT)
</t>
  </si>
  <si>
    <t>Test xét nghiệm PSA</t>
  </si>
  <si>
    <t>Thạch cao vàng</t>
  </si>
  <si>
    <t>Thạch cao dùng làm khuôn mẫu lấy dấu phục hình răng
- Thành phần: bột thạch cao
- Trọng lượng: 1kg
- Độ cứng: 55 Ma
- Tổng thời gian làm việc và đông cứng: 16 phút. Thời gian đông cứng hoàn toàn là 40 phút</t>
  </si>
  <si>
    <t>Viên 3.25g chứa 1.7g NaDCC + chất diện hoạt. Vừa khử khuẩn vừa tẩy rửa. Ống đựng có nắp vặn an toàn, ngăn ngừa ngộ độc. Viên nén dạng sủi tan nhanh, phân liều dễ dàng và chính xác. pH sau hòa tan: 5-7. ISO 9001:2015, ISO 13485:2016</t>
  </si>
  <si>
    <t>Viên</t>
  </si>
  <si>
    <t>Tropical 453gr (chất lấy dấu Alginate)</t>
  </si>
  <si>
    <t>Alginate đổi màu thông dụng
Thời gian hoạt động bao gồm thời gian trộn ( 1phút 35), Thời gian trong miệng 1phút, Tổng thời gian thiết lập 2h35</t>
  </si>
  <si>
    <t>Virotrol HBeAg</t>
  </si>
  <si>
    <t>Sản phẩm được sử dụng làm mẫu kiểm soát dương tính cho
các quy trình xét nghiệm in vitro xác định kháng nguyên Hepatitis B e
(HBeAg).</t>
  </si>
  <si>
    <t>Virotrol I, Class B</t>
  </si>
  <si>
    <t>QC cho các xét nghiệm sau: HBsAg , Anti-HCV, Anti-HBc, Anti-HIV-1, HTLV-1)</t>
  </si>
  <si>
    <t>Virotrol II, Class B</t>
  </si>
  <si>
    <t>QC cho các xét nghiệm sau: Anti-HAV, Anti-HBs</t>
  </si>
  <si>
    <t>Virotrol IV</t>
  </si>
  <si>
    <t>QC cho các xét nghiệm sau: Anti-Hbe</t>
  </si>
  <si>
    <t>Virotrol Plus - R</t>
  </si>
  <si>
    <t>QC cho các xét nghiệm sau: Anti-HBc, Anti-HCV, Anti-HIV-1/2, HTLV-I/II, HBsAg, TPOAb</t>
  </si>
  <si>
    <t>Zinc oxyde</t>
  </si>
  <si>
    <t>Không chứa thạch tín, là oxide kẽm nguyên chất dùng trám tạm. Lọ/110g</t>
  </si>
  <si>
    <t>Hóa chất chạy máy xét nghiệm sinh hóa đo nồng độ Cholesterol</t>
  </si>
  <si>
    <t>Hóa chất chạy máy xét nghiệm sinh hóa đo nồng độ Trilycerides</t>
  </si>
  <si>
    <t xml:space="preserve">Sử dụng để chạy chuẩn, kiểm chứng và bệnh phẩm trên máy xét nghiệm
</t>
  </si>
  <si>
    <t>Nội kiểm tiểu đường Hba1C Bi-Level. 100% từ người.  Đáp ứng 2 thông số HbA1c và Heamoglobin
Hoàn nguyên Ổn định 30 ngày 2-8oC</t>
  </si>
  <si>
    <t>_ Bộ kit xét nghiệm đảm bảo cho việc xét nghiệm  tự động hóa hoàn toàn để khuếch đại và  phát hiện dựa trên cơ sở di truyền cấp độ phân tử  ARN hoặc AND của vi khuẩn Lao  ≤ 40 phút, và không biến nhiệt. Xử lý đa dạng mẫu có vi khuẩn lao: Đờm,dịch dạ dày, dịch rửa phế quản, dịch màng phổi, mô, máu, nước tiểu, phân, dịch phúc mạc...</t>
  </si>
  <si>
    <t>Quintus Hypochlorite Cleaner 500ml</t>
  </si>
  <si>
    <t>Chất bổ sung lỏng để xác định vi khuẩn sản xuất lecithinase (các loài Bacillus và Clostridium).
- Thành phần/ 1 lít: Egg Yolk 500 ml; Saline Solution (0.85% NaCl) 500 ml.
- Nhũ tương mờ đục màu vàng, có thể chứa kết tủa
- Bảo quản ở 2-8°C 
- Đóng gói: Hộp/4 chai x 50 ml
- Tiêu chuẩn chất lượng Châu Âu/G7: DIN ISO, CE</t>
  </si>
  <si>
    <t>Nhũ tương lòng đỏ trứng vô trùng có chứa potassium tellurite được sử dụng để chuẩn bị môi trường nuôi cấy Baird Parker Agar Base (610004, 620004). Môi trường hoàn chỉnh được sử dụng để phân lập và định lượng Staphylococcus aureus trong thực phẩm, theo ISO 6888 (phần 1 và 3).
- Thành phần: Lòng đỏ trứng gà trong một thể tích bằng nhau của dung dịch muối (0.9% NaCl) với kali tellurite (2 g/l).
- Môi trường lỏng đục màu vàng.
- Bảo quản ở 2-8°C 
- Đóng gói: Hộp/4 chai x 50 ml
- Tiêu chuẩn chất lượng Châu Âu/G7: DIN ISO, CE</t>
  </si>
  <si>
    <t>Chỉ thị sinh học STERIL CONTROL GST E6 được sử dụng để theo dõi thường xuyên các chu kỳ khử trùng bằng hơi nước và theo dõi quá trình hấp tiệt trùng bằng hơi nước.
- Bào tử (CFU/ống): 1-5x106; D121°C = 1.5-3.0 phút
- Bảo quản: 2-8°C
- Đóng gói: Hộp/20 ampoules x 4 ml
- Tiêu chuẩn chất lượng Châu Âu/G7: DIN ISO, CE</t>
  </si>
  <si>
    <t>Hóa chất, hàm lượng: Permethrin 50% ± 2,5%
Dạng hóa chất: nhũ dầu EC
Phương pháp sử dụng: có chỉ định phun tồn lưu, phun ULV
Quy cách: 1 lít (1000ml/chai)
Công dụng: Diệt muỗi, côn trùng (gián, kiến, ruồi, muỗi, sâu, bọ chét, ve…)</t>
  </si>
  <si>
    <t>Trek Diagnostic/Anh</t>
  </si>
  <si>
    <t>Thermo Fisher Scientific/ USA</t>
  </si>
  <si>
    <t>DKMGN</t>
  </si>
  <si>
    <t>233-PQB/170000029/PCBPL-BYT</t>
  </si>
  <si>
    <t>Hộp 10 khay</t>
  </si>
  <si>
    <t>Công ty TNHH Thiết bị Khoa học Việt Anh</t>
  </si>
  <si>
    <t>USA</t>
  </si>
  <si>
    <t>Roche Molecular Systems, Inc., USA</t>
  </si>
  <si>
    <t>Anh Quốc</t>
  </si>
  <si>
    <t>Randox, Anh Quốc</t>
  </si>
  <si>
    <t>16168NK/BYT-TB-CT</t>
  </si>
  <si>
    <t>Công ty TNHH Trang Thiết Bị Y Tế Trần Danh</t>
  </si>
  <si>
    <t>Aroma</t>
  </si>
  <si>
    <t>GC</t>
  </si>
  <si>
    <t>GC - Nhật</t>
  </si>
  <si>
    <t>170002832/PCBA-HN</t>
  </si>
  <si>
    <t>Gói 500Gr</t>
  </si>
  <si>
    <t>Công Ty Tnhh Thiết Bị Y Tế Quân Khoa</t>
  </si>
  <si>
    <t>Virusolve+ EDS RTU</t>
  </si>
  <si>
    <t>Amity</t>
  </si>
  <si>
    <t>Vương quốc Anh</t>
  </si>
  <si>
    <t>Virusolve+ EDS</t>
  </si>
  <si>
    <t>Bình 1 lít có bầu định lượng</t>
  </si>
  <si>
    <t>Siemens Healthcare Diagnostics Inc. - Tarrytown USA</t>
  </si>
  <si>
    <t>Bộ dung dịch xét nghiệm tế bào cổ tử cung, âm đạo kỹ thuật Liqui-PREP® Special Cytology Processing Kit</t>
  </si>
  <si>
    <t>- Bộ dung dịch Liquid Based Cytology thương hiệu Liqui-PREP®, công nghệ thế hệ thứ hai được phát triển dựa trên những tiến bộ của ngành hóa học tiên tiến.
- Công nghệ này bao gồm ba thành phần cơ bản: chất bảo quản tế bào, chất làm sạch mẫu tế bào, chất kết nang tế bào, kèm theo dụng cụ thu mẫu tế bào và ống li tâm.
- Tính năng: 
1. Dụng cụ thu mẫu tế bào nhiều nhất có thể
2. Các tế bào thu nhận được bảo quản tốt, luôn ổn định
3. Dung dịch Liqui-PREP® giúp ly giải các thành phần không phải tế bào; chất nhầy, hồng cầu, tế bào không bị chồng lấp. Các tế bào sau khi ly giải các tạp chất được quan sát rõ và độ chẩn đoán chính xác hơn.</t>
  </si>
  <si>
    <t xml:space="preserve">LGM International Inc., 
</t>
  </si>
  <si>
    <t>LGM International Inc., 
Hoa Kỳ</t>
  </si>
  <si>
    <t>40-3001</t>
  </si>
  <si>
    <t>Bàng phân loại A của TTBYT số 37.19/180000026/PCBPL-BYT, Phiếu TN của SYT số 170001127/PCBA-HCM và số 180000275/PCBMB</t>
  </si>
  <si>
    <t>300 Bộ/ 2 carton</t>
  </si>
  <si>
    <t>Công ty TNHH Trang Thiết Bị Y Tế Vạn Hưng</t>
  </si>
  <si>
    <t>Công Ty TNHH Thiết Bị Minh Tâm</t>
  </si>
  <si>
    <t>Công Ty Tnhh Tm Dv Hồng Hạnh</t>
  </si>
  <si>
    <t>Công ty Cổ Phần Thiết Bị Sài Gòn</t>
  </si>
  <si>
    <t>Wells Bio, Inc.</t>
  </si>
  <si>
    <t>Wells Bio, Inc.;Hàn Quốc</t>
  </si>
  <si>
    <t>MST-N10082</t>
  </si>
  <si>
    <t>17676NK/BYT-TB-CT</t>
  </si>
  <si>
    <t xml:space="preserve">Công Ty Tnhh Thiết Bị Khoa Học Kỹ Thuật Hóa Sinh </t>
  </si>
  <si>
    <t>Bộ xét nghiệm tầm soát ung thư cổ tử cung paptest ứng dụng công nghệ chuyển tế bào lên lam bằng màng lọc có kiểm soát, tiêu chuẩn FDA, kèm vật tư xử lý mẫu bệnh phẩm</t>
  </si>
  <si>
    <t>Hologic, Inc</t>
  </si>
  <si>
    <t xml:space="preserve">Hologic, Inc/ Mỹ </t>
  </si>
  <si>
    <t>10238NK/BYT-TB-CT ngày 23/07/2018</t>
  </si>
  <si>
    <t>500 kit/thùng/bộ thuốc nhuộm</t>
  </si>
  <si>
    <t>Công Ty Cổ Phần Thương Mại Cổng Vàng</t>
  </si>
  <si>
    <t>Oxoid Limited</t>
  </si>
  <si>
    <t>Calcium Hydroxide</t>
  </si>
  <si>
    <t xml:space="preserve">Prevest </t>
  </si>
  <si>
    <t>Prevest - Ấn Độ</t>
  </si>
  <si>
    <t>Calcium hydroxide</t>
  </si>
  <si>
    <t>220001744/PCBB-HCM</t>
  </si>
  <si>
    <t>10g/ hộp</t>
  </si>
  <si>
    <t>Camphenol (CMC)</t>
  </si>
  <si>
    <t>Camphenol</t>
  </si>
  <si>
    <t>4982NK/BYT-TB-CT</t>
  </si>
  <si>
    <t>15ml/ hộp</t>
  </si>
  <si>
    <t xml:space="preserve">Zhermack </t>
  </si>
  <si>
    <t>Zhermack - Ý</t>
  </si>
  <si>
    <t>170000350/PCBA-HCM</t>
  </si>
  <si>
    <t>2*250ml/hộp</t>
  </si>
  <si>
    <t xml:space="preserve"> (2*90ml/hộp)</t>
  </si>
  <si>
    <t>Beckman Coulter, Inc., Mỹ</t>
  </si>
  <si>
    <t>8085NK/BYT-TB-CT</t>
  </si>
  <si>
    <t>Siemens Healthcare Diagnostics Products GmbH</t>
  </si>
  <si>
    <t>Siemens Healthcare Diagnostics Products GmbH, CHLB Đức</t>
  </si>
  <si>
    <t>4540NK/BYT-TB-CT</t>
  </si>
  <si>
    <t>Hộp/ 10 ml</t>
  </si>
  <si>
    <t>Công ty TNHH Thương Mại Dịch Vụ Gia Mạnh</t>
  </si>
  <si>
    <t>291071. Dade Ci-Trol 2</t>
  </si>
  <si>
    <t>Streck, Inc</t>
  </si>
  <si>
    <t>5607NK/BYT-TB-CT</t>
  </si>
  <si>
    <t>4 x 4 ml</t>
  </si>
  <si>
    <t>Công ty TNHH Thương Mại và Dịch Vụ Kỹ Thuật Phúc Tín</t>
  </si>
  <si>
    <t>TESTPOINT NORMAL</t>
  </si>
  <si>
    <t>TESTPOINT HIGH</t>
  </si>
  <si>
    <t>TESTPOINT  LOW</t>
  </si>
  <si>
    <t>Richard - Allan Scientific LLC</t>
  </si>
  <si>
    <t>Richard - Allan Scientific LLC (Epredia)- Mỹ</t>
  </si>
  <si>
    <t>PTN số: 210000282/PCBA-HN ngày 18/03/2021</t>
  </si>
  <si>
    <t>Hộp/ 6x118ml</t>
  </si>
  <si>
    <t>1x5mL</t>
  </si>
  <si>
    <t>Công Ty Tnhh Thương Mại Dịch Vụ Vũ Thuận</t>
  </si>
  <si>
    <t>Remel sản xuất, Oxoid phân phối</t>
  </si>
  <si>
    <t xml:space="preserve">Thermo Fisher Scientific/Anh Quốc
</t>
  </si>
  <si>
    <t xml:space="preserve"> 180000344/PCBA-HN 
</t>
  </si>
  <si>
    <t xml:space="preserve">Lọ 5 que
</t>
  </si>
  <si>
    <t>Liên Danh Công Ty Tnhh Deka - Công Ty Tnhh Lavichem Sài Gòn</t>
  </si>
  <si>
    <t>Lumipulse G Dilution Cartridges</t>
  </si>
  <si>
    <t>Fujirebio Inc.</t>
  </si>
  <si>
    <t>Fujirebio Inc. -  Nhật Bản</t>
  </si>
  <si>
    <t>Đang xin</t>
  </si>
  <si>
    <t>Loại D</t>
  </si>
  <si>
    <t>3 x14 tests/Hộp</t>
  </si>
  <si>
    <t>Vietmed HCM</t>
  </si>
  <si>
    <t>ACL TOP Cuvettes</t>
  </si>
  <si>
    <t>Sunrise Technologies SA, Spain</t>
  </si>
  <si>
    <t xml:space="preserve">Instrumentation Laboratory Company, USA
</t>
  </si>
  <si>
    <t xml:space="preserve">200000261/PCBA-HN
</t>
  </si>
  <si>
    <t>2400 cuvette</t>
  </si>
  <si>
    <t>Công Ty Tnhh Thiết Bị Minh Tâm</t>
  </si>
  <si>
    <t>100g/chai</t>
  </si>
  <si>
    <t>Aesculap AG/ Vema Industrie-Verpackung GmbH &amp; Co. KG</t>
  </si>
  <si>
    <t>Công ty TNHH Huỳnh Thăng</t>
  </si>
  <si>
    <t>Sampling tips for LUMIPULSE SYSTEM for G1200</t>
  </si>
  <si>
    <t>12x96 tips/Hộp</t>
  </si>
  <si>
    <t>1.04699.0500</t>
  </si>
  <si>
    <t>ÔNG TY TNHH THIẾT BỊ THÍ NGHIỆM MEKONG</t>
  </si>
  <si>
    <t>Clint Metal Enterprise Co., Ltd</t>
  </si>
  <si>
    <t>Chang Ming Trading Co., Ltd;Đài Loan (Trung Quốc)</t>
  </si>
  <si>
    <t>NSK Hi-Clean
Spray 550ml</t>
  </si>
  <si>
    <t>170001462/PCBA-HN</t>
  </si>
  <si>
    <t>550ml/ Chai</t>
  </si>
  <si>
    <t>2x50test</t>
  </si>
  <si>
    <t>Access Testosterone</t>
  </si>
  <si>
    <t xml:space="preserve">Meta Biomed </t>
  </si>
  <si>
    <t>Meta BioMed - Đức</t>
  </si>
  <si>
    <t>METAPASTE</t>
  </si>
  <si>
    <t>220002217/PCBA-HCM</t>
  </si>
  <si>
    <t>Lumipulse G Substrate Solution  (For G1200)</t>
  </si>
  <si>
    <t>14086NK/BYT-TB-CT (19/11/2019)</t>
  </si>
  <si>
    <t>6x100mL/Hộp</t>
  </si>
  <si>
    <t xml:space="preserve">Deconex 28 Alka one </t>
  </si>
  <si>
    <t>Borer</t>
  </si>
  <si>
    <t>Borer/Thụy Sỹ</t>
  </si>
  <si>
    <t>Can 10 lít</t>
  </si>
  <si>
    <t>CÔNG TY TNHH MTV NGÔI SAO Y TẾ</t>
  </si>
  <si>
    <t>Dung dịch Actodiacit</t>
  </si>
  <si>
    <t>Acto</t>
  </si>
  <si>
    <t>Acto / Đức</t>
  </si>
  <si>
    <t>Can 5000ml</t>
  </si>
  <si>
    <t>Deconex Lube Spray</t>
  </si>
  <si>
    <t>1000ml</t>
  </si>
  <si>
    <t>Lumipulse G Specimen Diluent 1 (For G1200)</t>
  </si>
  <si>
    <t>4x300 m/Hộp</t>
  </si>
  <si>
    <t>Lumipulse G Wash Solution for G1200 and G600II</t>
  </si>
  <si>
    <t>200000180/PCBA-HCM (13/2/2020)</t>
  </si>
  <si>
    <t>Loại A</t>
  </si>
  <si>
    <t>1x1000mL</t>
  </si>
  <si>
    <t>KIT CAP-G/CTM WASH RGT 5.1L IVD</t>
  </si>
  <si>
    <t>220001708/PCBA-HCM</t>
  </si>
  <si>
    <t>5,1L/hộp</t>
  </si>
  <si>
    <t xml:space="preserve">
DETER LIQUID C2</t>
  </si>
  <si>
    <t>SMEG S.p.A</t>
  </si>
  <si>
    <t>SMEG S.p.A, Ý</t>
  </si>
  <si>
    <t>200002247/PCBA-HCM</t>
  </si>
  <si>
    <t xml:space="preserve"> Can 5 Lít</t>
  </si>
  <si>
    <t>Công Ty Tnhh Thiết Bị Y Tế Hải Nguyên</t>
  </si>
  <si>
    <t>ACID GLASS C2</t>
  </si>
  <si>
    <t>Septodont</t>
  </si>
  <si>
    <t>Septodont, Pháp</t>
  </si>
  <si>
    <t>14Gr</t>
  </si>
  <si>
    <t>8925NK/BYT-TB-CT</t>
  </si>
  <si>
    <t>Chai 14 gram</t>
  </si>
  <si>
    <t>CÔNG TY TNHH DƯỢC PHẨM TUYẾT HẢI</t>
  </si>
  <si>
    <t>Septodont - Pháp</t>
  </si>
  <si>
    <t>Endomethasone N</t>
  </si>
  <si>
    <t>220001807/PCBB-HN</t>
  </si>
  <si>
    <t>14g/ hộp</t>
  </si>
  <si>
    <t>Microgenics Corporation</t>
  </si>
  <si>
    <t>Microgenics Corporation, Mỹ.</t>
  </si>
  <si>
    <t>3L36-02</t>
  </si>
  <si>
    <t>9585NK/BYT-TB-CT</t>
  </si>
  <si>
    <t>Hộp/1x5mL</t>
  </si>
  <si>
    <t>Công ty CP TBYT Nam Trung</t>
  </si>
  <si>
    <t>Richard-Allan Scientific LLC (a subsidiary of Epredia)</t>
  </si>
  <si>
    <t>Richard-Allan Scientific LLC (a subsidiary of Epredia)- Mỹ</t>
  </si>
  <si>
    <t>5735SS</t>
  </si>
  <si>
    <t>210000282/PCBA-HN</t>
  </si>
  <si>
    <t>Công ty CP Vật tư Khoa học Biomedic</t>
  </si>
  <si>
    <t>MI004ST</t>
  </si>
  <si>
    <t>180001893/PCBA-HCM ngày 28/09/2018</t>
  </si>
  <si>
    <t>Chai/ 100ml</t>
  </si>
  <si>
    <t>Công Ty Tnhh Dịch Vụ Và Thương Mại Nam Khoa</t>
  </si>
  <si>
    <t>HA5072</t>
  </si>
  <si>
    <t>Hộp/4 x 0,5 ml</t>
  </si>
  <si>
    <t>Insight HBeAg</t>
  </si>
  <si>
    <t xml:space="preserve"> - Để mẫu thử, thuốc thử ở nhiệt độ phòng
- Tiến hành đo mẫu với thể tích, độ pha loãng bước sóng đã được lặp trình sẵn trong thiết bị
- Bảo quản mẫu thử, thuốc thử đúng nhiệt độ của nhà sản xuất quy định
- Không sử dụng mẫu thử, thuốc thử hết hạn sử dụng in trên nhãn
- Kiểm tra màu sắc của túi hút ẩm
- Đọc kết quả sau thời gian quy định của nhà sản xuất</t>
  </si>
  <si>
    <t>India-USA</t>
  </si>
  <si>
    <t xml:space="preserve">Tulip/India-USA
</t>
  </si>
  <si>
    <t xml:space="preserve">10506010
</t>
  </si>
  <si>
    <t>TKHQ số 103201037700</t>
  </si>
  <si>
    <t>Hộp 10 Test</t>
  </si>
  <si>
    <t>Alfa Amylase - L</t>
  </si>
  <si>
    <t>426L</t>
  </si>
  <si>
    <t>Multiconstituent Calibrator</t>
  </si>
  <si>
    <t>Abbott GmbH, Đức</t>
  </si>
  <si>
    <t>1E65-06</t>
  </si>
  <si>
    <t>220002678/PCBB-BYT</t>
  </si>
  <si>
    <t>Hộp/6x5mL</t>
  </si>
  <si>
    <t>Ethanol Calib/Ctr Set</t>
  </si>
  <si>
    <t>591</t>
  </si>
  <si>
    <t>1x5ml</t>
  </si>
  <si>
    <t>CK MB Calibrator</t>
  </si>
  <si>
    <t>BR9802</t>
  </si>
  <si>
    <t>2ml/Hộp</t>
  </si>
  <si>
    <t>Lumipulse G E2-III Calibrators</t>
  </si>
  <si>
    <t>14394NK/BYT-TB-CT (27/12/2019)</t>
  </si>
  <si>
    <t>1x3x1,5 mL/Hộp</t>
  </si>
  <si>
    <t>Lumipulse G 25-OH Vitamin D Calibrators</t>
  </si>
  <si>
    <t>1x6x1,5 mL/Hộp</t>
  </si>
  <si>
    <t>Lumipulse G C-Peptide Calibrators</t>
  </si>
  <si>
    <t>1x2x1,5 mL/Hộp</t>
  </si>
  <si>
    <t>Lumipulse G HBsAg-Quant Calibrators</t>
  </si>
  <si>
    <t>Fujirebio Inc. - Nhật Bản</t>
  </si>
  <si>
    <t>5220/BYT-TB-CT</t>
  </si>
  <si>
    <t>Loại C</t>
  </si>
  <si>
    <t>1x6x2,0 mL/Hộp</t>
  </si>
  <si>
    <t>Lumipulse G FSH-N Calibrators</t>
  </si>
  <si>
    <t>Lumipulse G HBcAb-N Calibrators</t>
  </si>
  <si>
    <t>5222/BYT-TB-CT</t>
  </si>
  <si>
    <t>Lumipulse G HBsAb-N Calibrators</t>
  </si>
  <si>
    <t>5225/BYT-TB-CT</t>
  </si>
  <si>
    <t>Lumipulse G HBsAg Calibrators</t>
  </si>
  <si>
    <t>5226/BYT-TB-CT</t>
  </si>
  <si>
    <t>1x2x2,0 mL/Hộp</t>
  </si>
  <si>
    <t>Lumipulse G KL-6 Calibrators</t>
  </si>
  <si>
    <t>Lumipulse G LH Calibrators</t>
  </si>
  <si>
    <t>Lumipulse G Progesterone-N Calibrators</t>
  </si>
  <si>
    <t>Lumipulse G Prolactin Calibrators</t>
  </si>
  <si>
    <t>Lumipulse G Testosterone Calibrators</t>
  </si>
  <si>
    <t>chai 10ml</t>
  </si>
  <si>
    <t>50 ml/chai</t>
  </si>
  <si>
    <t>2 x 5ml/Hộp</t>
  </si>
  <si>
    <t>Lumipulse HBcrAg Controls</t>
  </si>
  <si>
    <t>5207/BYT-TB-CT</t>
  </si>
  <si>
    <t>2x2x1,5 mL/Hộp</t>
  </si>
  <si>
    <t>Lumipulse HBsAg Controls</t>
  </si>
  <si>
    <t>5227/BYT-TB-CT</t>
  </si>
  <si>
    <t>2x3x2,5 mL/Hộp</t>
  </si>
  <si>
    <t xml:space="preserve">Lumipulse HCV Ab Controls </t>
  </si>
  <si>
    <t>5204/BYT-TB-CT</t>
  </si>
  <si>
    <t>Lumipulse PIVKA-II and KL-6 Controls</t>
  </si>
  <si>
    <t>3x2x1,0 mL/Hộp</t>
  </si>
  <si>
    <t>Multichem-S Plus (Assayed) Level 1</t>
  </si>
  <si>
    <t>Techno-path Manufacturing Ltd</t>
  </si>
  <si>
    <t>Techno-path Manufacturing Ltd, Ireland</t>
  </si>
  <si>
    <t>5P78-10</t>
  </si>
  <si>
    <t>SPCĐ-TTB-547-17</t>
  </si>
  <si>
    <t>Hộp/12x5mL</t>
  </si>
  <si>
    <t>Hóa chất rửa phim X-Quang, loại hiện hình (Auto X-Ray Developer/Replenisher) - Hóa chất rửa phim X-quang, loại định hình (Auto X-Ray Fixer/Replenisher)</t>
  </si>
  <si>
    <t>Fujifilm Asia Pacific Pte. Ltd</t>
  </si>
  <si>
    <t>Fujifilm Asia-Singapore</t>
  </si>
  <si>
    <t>170001823/PCBA-HCM 170001825/PCBA-HCM</t>
  </si>
  <si>
    <t>Thùng/ 2x 5 lít</t>
  </si>
  <si>
    <t>CÔNG TY TNHH FUJIFILM VIỆT NAM</t>
  </si>
  <si>
    <t>Lumipulse G 25-OH Vitamin D Immunoreaction Cartridges</t>
  </si>
  <si>
    <t>3x14 tests/Hộp</t>
  </si>
  <si>
    <t>Lumipulse G C-Peptide Immunoreaction Cartridges</t>
  </si>
  <si>
    <t>Lumipulse G HBsAg-Quant Immunoreaction Cartridges</t>
  </si>
  <si>
    <t>5205/BYT-TB-CT</t>
  </si>
  <si>
    <t>Lumipulse G E2-III Immunoreaction Cartridges</t>
  </si>
  <si>
    <t>Lumipulse G FSH-N Immunoreaction Cartridges</t>
  </si>
  <si>
    <t>Lumipulse G HBcAb-N Immunoreaction Cartridges</t>
  </si>
  <si>
    <t>5219/BYT-TB-CT</t>
  </si>
  <si>
    <t>Lumipulse G HBcrAg Immunoreaction Cartridges set</t>
  </si>
  <si>
    <t>5206/BYT-TB-CT</t>
  </si>
  <si>
    <t>Lumipulse G HBeAb-N Immunoreaction Cartridges set</t>
  </si>
  <si>
    <t>4777/BYT-TB-CT</t>
  </si>
  <si>
    <t>Lumipulse G HBeAg Immunoreaction Cartridges set</t>
  </si>
  <si>
    <t>5203/BYT-TB-CT</t>
  </si>
  <si>
    <t>Lumipulse G HBsAb-N Immunoreaction Cartridges</t>
  </si>
  <si>
    <t>516/BYT-TB-CT</t>
  </si>
  <si>
    <t>Lumipulse G HBsAg Immunoreaction Cartridges</t>
  </si>
  <si>
    <t>5223/BYT-TB-CT</t>
  </si>
  <si>
    <t>Lumipulse G HCV Ab Immunoreaction Cartridges set</t>
  </si>
  <si>
    <t>531/BYT-TB-CT</t>
  </si>
  <si>
    <t>Lumipulse G KL-6 Immunoreaction Cartridges</t>
  </si>
  <si>
    <t>Lumipulse G LH Immunoreaction Cartridges</t>
  </si>
  <si>
    <t>Lumipulse G Progesterone-N Immunoreaction Cartridges</t>
  </si>
  <si>
    <t>Lumipulse G Prolactin Immunoreaction Cartridges</t>
  </si>
  <si>
    <t>FRCOL</t>
  </si>
  <si>
    <t>CT1727B</t>
  </si>
  <si>
    <t>1836/2021/180000028/PCBPL-BYT</t>
  </si>
  <si>
    <t>Hộp/5 x 50 khoanh</t>
  </si>
  <si>
    <t xml:space="preserve">R4603074
</t>
  </si>
  <si>
    <t>Soda lime for LUMIPULSE SYSTEM</t>
  </si>
  <si>
    <t>6x2 ống/Hộp</t>
  </si>
  <si>
    <t>Bio-Rad Laboratories</t>
  </si>
  <si>
    <t>Bio-Rad Laboratories - Mỹ</t>
  </si>
  <si>
    <t>10891NK/BYT-TB-CT</t>
  </si>
  <si>
    <t>Remel Inc/ USA</t>
  </si>
  <si>
    <t>487/2021/180000028/PCBPL-BYT</t>
  </si>
  <si>
    <t>Hộp 100x5ml</t>
  </si>
  <si>
    <t>T3462</t>
  </si>
  <si>
    <t>Hộp 100x11ml</t>
  </si>
  <si>
    <t>T3339</t>
  </si>
  <si>
    <t>488/2021/180000028/PCBPL-BYT</t>
  </si>
  <si>
    <t>Globe Scientific Inc., Mỹ</t>
  </si>
  <si>
    <t>200000247/PCBA-HN</t>
  </si>
  <si>
    <t>Panagene</t>
  </si>
  <si>
    <t>Panagene/ Hàn Quốc</t>
  </si>
  <si>
    <t>PNAM-2001</t>
  </si>
  <si>
    <t>13084NK/BYT-TB-CT</t>
  </si>
  <si>
    <t>Hộp/48test</t>
  </si>
  <si>
    <t>Surgiglide</t>
  </si>
  <si>
    <t xml:space="preserve">Amity Limited </t>
  </si>
  <si>
    <t>Amity Limited - Vương Quốc Anh</t>
  </si>
  <si>
    <t>J92A</t>
  </si>
  <si>
    <t>220000243/PCBB-HCM</t>
  </si>
  <si>
    <t>Chai 250 ml</t>
  </si>
  <si>
    <t>HALOGEN LAMP (Bóng đèn dùng cho máy sinh hóa)</t>
  </si>
  <si>
    <t>Diamond Diagnostic Inc</t>
  </si>
  <si>
    <t xml:space="preserve">Diamond Diagnostic Inc - USA
</t>
  </si>
  <si>
    <t xml:space="preserve">BM-409079D
</t>
  </si>
  <si>
    <t xml:space="preserve">PTN : 190001191/PCBA-HCM
</t>
  </si>
  <si>
    <t>Erba Norm</t>
  </si>
  <si>
    <t>Erba Lachema</t>
  </si>
  <si>
    <t>CH Séc</t>
  </si>
  <si>
    <t xml:space="preserve">Erba Lachema - CH Séc
</t>
  </si>
  <si>
    <t>BLT00080</t>
  </si>
  <si>
    <t xml:space="preserve">220000739/PCBB-HN
</t>
  </si>
  <si>
    <t>Lọ 5ml</t>
  </si>
  <si>
    <t>Công Ty Tnhh Thương Mại Dịch Vụ Thiết Bị Thịnh Phát</t>
  </si>
  <si>
    <t>Erba Path</t>
  </si>
  <si>
    <t>BLT00081</t>
  </si>
  <si>
    <t>Clinitek Atlas Negative Control strips</t>
  </si>
  <si>
    <t>SiemensHealthcareDiagnosticsInc</t>
  </si>
  <si>
    <t>Siemens Healthcare Diagnostics Inc.
Mỹ</t>
  </si>
  <si>
    <t>Hộp/ 25 Test</t>
  </si>
  <si>
    <t>Clinitek Atlas Positive Control strips</t>
  </si>
  <si>
    <t>Thông số chung
Đạt tiêu chuẩn ISO 9001:2015 và ISO 13485:2016 
Có giấy phép bán hàng của nhà sản xuất 
Có giấy phép lưu hành sản phẩm
Thuộc phân nhóm 6 theo Thông tư số 14/2020/TT-BYT
Mục đích sử dụng: 
Dùng để kiểm tra độ cứng của nước trong chạy thận nhân tạo hoặc hệ thống nước RO của bệnh viện.
Có thể kiểm tra nước với các nồng độ: 0, 10, 25, 50 và 120ppm
Không sử dụng để kiểm tra nước có độ cứng &gt; 120 ppm.
Thời gian nhúng: 1 giây
Thời gian đọc kết quả: 10 giây</t>
  </si>
  <si>
    <t>Serim Research Corporation</t>
  </si>
  <si>
    <t>Que thử hàm lượng Clo tổng giải thấp Serim® GUARDIAN™ HiSENSE Ultra 0.1 Test Strips</t>
  </si>
  <si>
    <t xml:space="preserve">Thông số chung
Đạt tiêu chuẩn ISO 9001:2015 và ISO 13485:2016 
Có giấy phép bán hàng của nhà sản xuất 
Có giấy phép lưu hành sản phẩm
Thuộc phân nhóm 3 theo Thông tư số 14/2020/TT-BYT
Mục đích sử dụng: 
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Có thể kiểm tra nước với các nồng độ: 0, 0.1, 0.5 và 3ppm
Thời gian nhúng và đọc kết quả: 30 giây
</t>
  </si>
  <si>
    <t>100 que/ hop</t>
  </si>
  <si>
    <t>200001507/PCBA-HCM</t>
  </si>
  <si>
    <t>VEDALAB</t>
  </si>
  <si>
    <t xml:space="preserve">VEDALAB - Pháp
</t>
  </si>
  <si>
    <t>3M- Mỹ</t>
  </si>
  <si>
    <t>SCOTCHBOND UNIVERSAL VIAL</t>
  </si>
  <si>
    <t>220000893/PCBB-BYT</t>
  </si>
  <si>
    <t>5ml/ lọ</t>
  </si>
  <si>
    <t>Liofilchem S.R.L</t>
  </si>
  <si>
    <t>Liofilchem S.R.L- Ý</t>
  </si>
  <si>
    <t>PTN 200001876/PCBA-HN</t>
  </si>
  <si>
    <t>Bịch 2kg</t>
  </si>
  <si>
    <t xml:space="preserve"> Công ty TNHH BMACARE</t>
  </si>
  <si>
    <t>HITERGENT SOLUTION</t>
  </si>
  <si>
    <t xml:space="preserve">BM-409149D
</t>
  </si>
  <si>
    <t xml:space="preserve">GPNK : 8636NK/BYT-TB-CT; NĐ : 03/2020/NĐ-CP; PTN : 190001191/PCBA-HCM
</t>
  </si>
  <si>
    <t>PSA-CHECK-1</t>
  </si>
  <si>
    <t xml:space="preserve">20test/hộp
</t>
  </si>
  <si>
    <t>Mungyo Gypsum &amp; Engineering Corporation</t>
  </si>
  <si>
    <t>Mungyo Gypsum &amp; Engineering Corporation - Hàn Quốc</t>
  </si>
  <si>
    <t>Zero scan stone type 4, Die stone premium type 4, Dental stone type 3, Lab stone type 3</t>
  </si>
  <si>
    <t>180000794/PCBA-HCM</t>
  </si>
  <si>
    <t>1 ký/ gói</t>
  </si>
  <si>
    <t>Sanitab Plus</t>
  </si>
  <si>
    <t>Hộp 200 viên</t>
  </si>
  <si>
    <t>Tropicalgin</t>
  </si>
  <si>
    <t>453g/ gói</t>
  </si>
  <si>
    <t>x</t>
  </si>
  <si>
    <t>00100B</t>
  </si>
  <si>
    <t>00104B</t>
  </si>
  <si>
    <t>1x4ml</t>
  </si>
  <si>
    <t>Zinc Oxide</t>
  </si>
  <si>
    <t>220001743/PCBB-HCM</t>
  </si>
  <si>
    <t>110g/ hộp</t>
  </si>
  <si>
    <t>3*100ml</t>
  </si>
  <si>
    <t>Công Ty TNHH Tm Dv Hồng Hạnh</t>
  </si>
  <si>
    <t>Triglycerides</t>
  </si>
  <si>
    <t>BR4501</t>
  </si>
  <si>
    <t>3*50ml</t>
  </si>
  <si>
    <t>SAMPLE CUP, 2.0ML</t>
  </si>
  <si>
    <t>MEUS S.r.l., Ý sản xuất cho Globe Scientific Inc., Mỹ</t>
  </si>
  <si>
    <t xml:space="preserve">Globe Scientific Inc., Mỹ
</t>
  </si>
  <si>
    <t xml:space="preserve">110621
</t>
  </si>
  <si>
    <t xml:space="preserve">200000247/PCBA-HN
</t>
  </si>
  <si>
    <t xml:space="preserve"> 1000pcs/bag </t>
  </si>
  <si>
    <t xml:space="preserve"> 10L </t>
  </si>
  <si>
    <t>Bộ kit xét nghiệm TRC Ready MTB gồm: TRC Ready MTB, TRCR Purification Kit, TRCR MB - Lysis reagent, TRCR Tip Set.</t>
  </si>
  <si>
    <t>Tosoh</t>
  </si>
  <si>
    <t>Tosoh/ Nhật Bản</t>
  </si>
  <si>
    <t>0056101
0056201
0056301
0056202</t>
  </si>
  <si>
    <t>Số GPNK: 10267NK/BYT-TB-CT, ngày cấp 23/07/2018, hiệu lực đến 31/12/2021</t>
  </si>
  <si>
    <t>24 test/hộp hoặc 24ml/lọ ( tương đương 120 test )</t>
  </si>
  <si>
    <t>Công ty Cổ Phần Sản Xuất Kinh Doanh Dược và Trang Thiết Bị Y Tế Việt Mỹ.</t>
  </si>
  <si>
    <t>ISO, CE</t>
  </si>
  <si>
    <t>Boule Medical</t>
  </si>
  <si>
    <t>Thuỵ Điển</t>
  </si>
  <si>
    <t>Boule Medical - Thuỵ Điển</t>
  </si>
  <si>
    <t>170001348/PCBA-HN; Ngày cấp phép: 07/09/2017</t>
  </si>
  <si>
    <t>500 ml</t>
  </si>
  <si>
    <t>Công ty TNHH Thời Đại Mới</t>
  </si>
  <si>
    <t>Liofilchem</t>
  </si>
  <si>
    <t>Liofilchem-Italy</t>
  </si>
  <si>
    <t>Số công bố: 220001597/PCBA-HN</t>
  </si>
  <si>
    <t>Công ty TNHH Khoa Học Kỹ Thuật Vietlab</t>
  </si>
  <si>
    <t>PTN 200001878/PCBA-HN</t>
  </si>
  <si>
    <t>EGG YOLK emulsion</t>
  </si>
  <si>
    <t>4 x 50 mL</t>
  </si>
  <si>
    <t>EGG YOLK TELLURITE emulsion</t>
  </si>
  <si>
    <t>STERIL CONTROL GST E6 AMPOULES</t>
  </si>
  <si>
    <t>20 ampoules x 4 mL</t>
  </si>
  <si>
    <t>STMED PERMETHRIN 50EC</t>
  </si>
  <si>
    <t>Pelgar International</t>
  </si>
  <si>
    <t>1 lít/chai</t>
  </si>
  <si>
    <t>Công ty TNHH Kỹ Thương Minh Long</t>
  </si>
  <si>
    <t>Bệnh viện đa khoa Thống Nhất</t>
  </si>
  <si>
    <t>TTYT huyện Thống Nhất</t>
  </si>
  <si>
    <t>TTYT huyện Nhơn Trạch</t>
  </si>
  <si>
    <t xml:space="preserve"> 
07/04/2022 - 07/04/2023</t>
  </si>
  <si>
    <t>07/04/2022 - 07/04/2023</t>
  </si>
  <si>
    <t>TYT huyện Định Quán</t>
  </si>
  <si>
    <t>TTYT huyện Long Thành</t>
  </si>
  <si>
    <t>TTYT huyện Tân Phú</t>
  </si>
  <si>
    <t>01/05/2022 - 01/05/2023</t>
  </si>
  <si>
    <t>TTYT huyện Vĩnh Cửu</t>
  </si>
  <si>
    <t>M24</t>
  </si>
  <si>
    <t>01/01/2022 - 31/12/2023</t>
  </si>
  <si>
    <t>20/11/2022 - 31/12/2023</t>
  </si>
  <si>
    <t>09/05/2022 - 31/12/2022</t>
  </si>
  <si>
    <t>20/04/2022 -01/05/2023</t>
  </si>
  <si>
    <t>01/04/2022 đến ngày 01/04/2024</t>
  </si>
  <si>
    <t>17/10/2022 - 18/10/2023</t>
  </si>
  <si>
    <t>23/11/2022 - 23/11/2024</t>
  </si>
  <si>
    <t>23/06/2022 đến ngày 22/06/2023</t>
  </si>
  <si>
    <t>6.132.097</t>
  </si>
  <si>
    <t>30/12/2022</t>
  </si>
  <si>
    <t>Phần hóa chất sử dụng cho: Máy xét nghiệm sinh hóa HumaStar 300SR (hoặc tương đương)</t>
  </si>
  <si>
    <t>M44</t>
  </si>
  <si>
    <t>Phần hóa chất sử dụng cho: Máy xét nghiệm sinh hóa tự động Biosystems BA400 (hoặc tương đương)</t>
  </si>
  <si>
    <t>M117</t>
  </si>
  <si>
    <t>7/5/2023</t>
  </si>
  <si>
    <t xml:space="preserve"> 22/11/2022 đến ngày 30/12/2022</t>
  </si>
  <si>
    <t>22.100.000</t>
  </si>
  <si>
    <t>01/10/2022 đến ngày 31/12/2022</t>
  </si>
  <si>
    <t>27/10/2022 đến ngày 31/12/2023</t>
  </si>
  <si>
    <t>27/05/2022 đến ngày 31/12/2022</t>
  </si>
  <si>
    <t>25/05/2022 -25/05/2023</t>
  </si>
  <si>
    <t xml:space="preserve"> 14/04/2022 đến ngày 14/04/2023</t>
  </si>
  <si>
    <t xml:space="preserve"> 01/01/2022 đến ngày 31/12/2022</t>
  </si>
  <si>
    <t>14/04/2022 đến ngày 14/04/2023</t>
  </si>
  <si>
    <t>Bệnh viện ĐKKV Long Thành</t>
  </si>
  <si>
    <t>TTYT huyện Cẩm Mỹ</t>
  </si>
  <si>
    <t>Bệnh viện đa khoa Đồng Nai</t>
  </si>
  <si>
    <t>Trung tâm CDC</t>
  </si>
  <si>
    <t xml:space="preserve">
17/06/2022 - 17/06/2023
</t>
  </si>
  <si>
    <t>1/10/2022-31/12/2023</t>
  </si>
  <si>
    <t>BV835</t>
  </si>
  <si>
    <t>BV839</t>
  </si>
  <si>
    <t>BV840</t>
  </si>
  <si>
    <t>BV865</t>
  </si>
  <si>
    <t>Que đè lưỡi</t>
  </si>
  <si>
    <t>Balac- Lac Việt/ Việt Nam, Khám họng , răng hàm mặt</t>
  </si>
  <si>
    <t>Thermo Fisher Scientific</t>
  </si>
  <si>
    <t>Thermo Fisher Scientific/Hoa Kỳ</t>
  </si>
  <si>
    <t>CÔNG TY TNHH TOÀN ÁNH</t>
  </si>
  <si>
    <t>Pipet bầu nhựa 1ml, không tiệt trùng</t>
  </si>
  <si>
    <t>Pipette bầu nhựa 1ml, có vạch chia thể tích
- Chất liệu: LDPE
- Thể tích: 1ml
- Có vạch chia thể tích: 0.25, 0.5, 0.75, 1 mL
- Chiều dài: 15.5 cm 
- Số giọt/1ml: 25 giọt
- Không tiệt trùng
- Thiết kế bầu nhựa đơn giản, dễ dàng sử dụng
- Bề mặt giảm bám dính tế bào và protein</t>
  </si>
  <si>
    <t>220000702/PCBA-HCM
Ngày: 05/04/2022</t>
  </si>
  <si>
    <t>500 Cái /Túi</t>
  </si>
  <si>
    <t xml:space="preserve">Extraction Plate 2.0ml
</t>
  </si>
  <si>
    <t>Weidmann Medical Technology AG, Switzerland</t>
  </si>
  <si>
    <t>IL_IVDR_220001847/PCBA-HCM</t>
  </si>
  <si>
    <t>40 Cái</t>
  </si>
  <si>
    <t>AD-plate 0.3 ml</t>
  </si>
  <si>
    <t>Nypro Healthcare GmbH, Germany / Balda Medical GmbH, Germany</t>
  </si>
  <si>
    <t>IL_IVDR_220001846/PCBA-HCM</t>
  </si>
  <si>
    <t>50 Cái</t>
  </si>
  <si>
    <t>N00.00.000</t>
  </si>
  <si>
    <t>9/1/2023-9/1/2024</t>
  </si>
  <si>
    <t>01/01/2023-30/6/2023</t>
  </si>
  <si>
    <t>Phần hóa chất sử dụng cho: Máy xét nghiệm huyết học tự động ADVIA2120i/ công suất 120 mẫu/giờ,/46 thông số/ Nước SX: Ireland (hoặc tương đương)</t>
  </si>
  <si>
    <t>Phần hóa chất sử dụng cho: Máy xét nghiệm vi khuẩn Lao bằng quy trình khép kín TRC Ready - 80 (hoặc tương đương)</t>
  </si>
  <si>
    <t>Phần hóa chất sử dụng cho: Máy xét nghiệm đông máu ACL Top 500 CTS/ACL Top 750 CTS (hoặc tương đương)</t>
  </si>
  <si>
    <t>Phần hóa chất sử dụng cho: Máy BTĐ, Mindray BA-88A (hoặc tương đương)</t>
  </si>
  <si>
    <t>Phần hóa chất sử dụng cho: Hệ thống máy realtime PCR (hoặc tương đương)</t>
  </si>
  <si>
    <t>Phần hóa chất sử dụng cho: Máy rửa dụng cụ AWD655-10D (hoặc tương đương)</t>
  </si>
  <si>
    <t>Phần hóa chất sử dụng cho: Máy đông máu Coagulation CN series (hoặc tương đương)</t>
  </si>
  <si>
    <t>M155</t>
  </si>
  <si>
    <t>M158</t>
  </si>
  <si>
    <t>M161</t>
  </si>
  <si>
    <t>M169</t>
  </si>
  <si>
    <t>M191</t>
  </si>
  <si>
    <t>Chất chứng cho xét nghiệm huyết học không bao gồm hồng cầu lưới (normal)</t>
  </si>
  <si>
    <t>Chất chứng cho xét nghiệm huyết học không bao gồm hồng cầu lưới (high)</t>
  </si>
  <si>
    <t>Chất chứng cho xét nghiệm huyết học không bao gồm hồng cầu lưới (low)</t>
  </si>
  <si>
    <t>Mã số phần mềm chào giá</t>
  </si>
  <si>
    <t xml:space="preserve">Năm sản xuất: 2021-2022
Thông số kỹ thuật: 
1 bộ kit dùng trong lọc máu liên tục gồm:
- 1 quả siêu lọc, chất liệu màng polysulfone, diện tích màng 1,8 m2, tiệt trùng bằng hơi nước INLINE.
- 1 bộ cassette
- 2 dây dịch bù có túi làm ấm.
</t>
  </si>
  <si>
    <t>Bộ Kit 7 CVVH 1000</t>
  </si>
  <si>
    <t>N07.02.060.2134.155.0003</t>
  </si>
  <si>
    <t>Bộ Kit cho máy lọc máu liên tục</t>
  </si>
  <si>
    <t>multiFiltrate Kit 7 HV-CVVH 1000</t>
  </si>
  <si>
    <t>Hộp/36 tép</t>
  </si>
  <si>
    <t>- Mục đích sử dụng: Sử dụng như một dung dịch đệm pha loãng đẳng trương kết hợp với một tác nhân ly giải không chứa cyanide dùng để đếm và định cỡ các tế bào máu trên hệ thống phân tích tế bào._x000D_
- Thành phần: Sodium Sulfate 13.73 g/L, Sodium Chloride 1.04</t>
  </si>
  <si>
    <t>COULTER DxH Diluent</t>
  </si>
  <si>
    <t xml:space="preserve">628017
</t>
  </si>
  <si>
    <t xml:space="preserve">180001290/PCBA-HN
</t>
  </si>
  <si>
    <t>Test xét nghiệm tìm 64 dị nguyên thức ăn tích hợp trong 1 panel Protia allergy - Q64 food panel (hoặc tương đương)</t>
  </si>
  <si>
    <t>Promeotech Inc</t>
  </si>
  <si>
    <t>Promeotech - Hàn Quốc</t>
  </si>
  <si>
    <t>20 tess/ hộp</t>
  </si>
  <si>
    <t>CT TNHH TM &amp; DV Hoàng Minh Nhất</t>
  </si>
  <si>
    <t>BV Da Liễu</t>
  </si>
  <si>
    <t>BV875</t>
  </si>
  <si>
    <t>BH1652</t>
  </si>
  <si>
    <t>BH1657</t>
  </si>
  <si>
    <t>BV140</t>
  </si>
  <si>
    <t>Dây điện cực tạo nhịp tạm thời mang bóng lưỡng cực  loại eledyn dùng với sheat 5F 
- Ống thông: bằng chất liệu Polyurethane (PUR) mềm dẻo, ngăn hình thành huyết khối, không độc tính. 
- Điện cực và dây ngăn ngừa hình thành xung điện bằng thép không rỉ, chân cắm bằng thép không rỉ và được mạ vàng 2 mm
- Điện cực kích thích dài 110 cm. Ống thông có marker cách nhau mỗi 100 mm từ đỉnh để xác định độ sâu và vị trí của điện cực 
- Chiều dài điện cực: 5 mm, khoảng cách giữa 2 điện cực: 10 mm.
- Thể tich bơm bóng tối đa 1 cc
- Đường kính bơm phồng bóng định mức 8 mm
- Tương thích Introducer 6F
- Có kèm theo syringe Omnifix Lock 1,5 cc dùng để bơm bóng
- Đóng gói riêng lẻ, tiệt trùng
- Tiêu chuẩn chất lượng CE, ISO</t>
  </si>
  <si>
    <t>BV356</t>
  </si>
  <si>
    <t>BV385</t>
  </si>
  <si>
    <t>BV683</t>
  </si>
  <si>
    <t>Ống nghe 1 dây ALPK2</t>
  </si>
  <si>
    <t>ELEDYN EB10 F5</t>
  </si>
  <si>
    <t xml:space="preserve">Aesculap Chifa Sp.z o.o. </t>
  </si>
  <si>
    <t xml:space="preserve">13933NK/BYT-TB-CT </t>
  </si>
  <si>
    <t>Hộp/5 bộ</t>
  </si>
  <si>
    <t>N07.01.060.0093.118.0001</t>
  </si>
  <si>
    <t>Kim truyền tĩnh mạch sử dụng một lần VINAHANKOOK</t>
  </si>
  <si>
    <t>Vinahankook</t>
  </si>
  <si>
    <t>Vinahankook; Việt Nam</t>
  </si>
  <si>
    <t>2100603ĐKLH/BYT-TB-CT</t>
  </si>
  <si>
    <t>SAMPLE CUP, 3.0ML</t>
  </si>
  <si>
    <t>1000Pcs/bag</t>
  </si>
  <si>
    <t>Ống nghe kiểm tra huyết áp</t>
  </si>
  <si>
    <t>Tanaka Sangyo Co., Ltd.</t>
  </si>
  <si>
    <t>anaka Sangyo Co., Ltd. Nhật Bản</t>
  </si>
  <si>
    <t>FT801</t>
  </si>
  <si>
    <t>1c/hộp</t>
  </si>
  <si>
    <t>CÔNG TY CỔ PHẦN TRANG THIẾT BỊ KỸ THUẬT Y TẾ TP.HCM</t>
  </si>
  <si>
    <t>BH050</t>
  </si>
  <si>
    <t>BH195</t>
  </si>
  <si>
    <t>BH058</t>
  </si>
  <si>
    <t>BH061</t>
  </si>
  <si>
    <t>Keo dán lam Balsam Canada (hoặc tương đương)</t>
  </si>
  <si>
    <t>Nhựa tự nhiên được sử dụng như một phương tiện gắn kết</t>
  </si>
  <si>
    <t xml:space="preserve">	
Phát hiện định tính kháng nguyên HBV trong mẫu huyết thanh, huyết tương người. Que thử có thành phần gồm cộng hợp vàng kháng thể đơn dòng và một pha rắn kháng thể đơn dòng có liên kết chọn lọc với kháng nguyên bề mặt virus viêm gan B với độ nhạy cao. Kháng thể IgG dê
kháng chuộtt (2 ±O,4µl); Kháng thể kháng HBsAg (4 ±O,8µl); Chất keo vàng - kháng thể kháng HBsAg ((1 ±O,2µl). Bảo quản từ 2-40 độ C. ISO-13485.</t>
  </si>
  <si>
    <t>Hóa chất hóa mô miễn dịch YHC liên kết Polymer với Montage PoluVue (hoặc tương đương)</t>
  </si>
  <si>
    <t>28/12/2022 - 30/06/2023</t>
  </si>
  <si>
    <t>01/01/2023 - 31/12/2023</t>
  </si>
  <si>
    <t>01/12/2022 đến ngày 01/12/2023</t>
  </si>
  <si>
    <t>10/01/2023 - 31/12/2023</t>
  </si>
  <si>
    <t>Reckon Diagnostics Pvt Ltd;Cộng hòa Ấn Độ</t>
  </si>
  <si>
    <t>RDT-HES.73M</t>
  </si>
  <si>
    <t>SPCĐ-TTB-800-20; Ngày cấp phép: 12/02/2020</t>
  </si>
  <si>
    <t>Hóa chất hóa mô miễn dịch YHC liên kết Polymer với Montage PoluVue</t>
  </si>
  <si>
    <t>Hóa mô miễn dịch IHC liên kết Polymer với Montage PoluVue, thời gian ủ 30 phút, pha loãng 1:25 - 1:50, Montage HIER EDTA pH8.0, Opus: 20 phút, 2ml x 10X diluent. Dòng : (SYP02 Mob399)</t>
  </si>
  <si>
    <t>Diagnostic BioSystems/Mỹ;Hoa Kỳ</t>
  </si>
  <si>
    <t>Hòa Kỳ</t>
  </si>
  <si>
    <t>200001757/ PCBA-HCM; Ngày cấp phép: 01/10/2020</t>
  </si>
  <si>
    <t>Montage''DAB Away Kit</t>
  </si>
  <si>
    <t>Dung dịch rửa Montage DAB Away Kit trong hóa mô miễn dịch, loại pha 80% DI Water, 10% DAB Away</t>
  </si>
  <si>
    <t>chai 500ml</t>
  </si>
  <si>
    <t>Hóa chất hiệu chuẩn xét nghiệm Estradiol</t>
  </si>
  <si>
    <t>20/11/2022 đến ngày 31/12/2023</t>
  </si>
  <si>
    <t>* Lọ nhựa PS trắng trong,dung tích 50ml. Có nhãn màu trắng, nắp màu vàng,có thìa lấy mẫu phân bên trong.
* Sử dụng nhựa y tế trung tính, tinh khiết 100% không phản ứng với bệnh phẩm bên trong.
* Có chất F2AM trong lọ giúp bảo quản mẫu phân.
* Đạt tiêu chuẩn ISO 13485:2016
* Phân loại A, có phiếu tiếp nhận của Sở Y tế , có phiếu tiếp nhận đủ điều kiện sản xuất TTBYT</t>
  </si>
  <si>
    <t>Nhựa PP  y tế, trung tính không phản ứng với hóa chất. 
Thể tích 1,5ml, có vạch thể tích trên thành ống.
Thành trơn láng chống sự bám dính của mẫu bệnh phẩm.
Chịu được nhiệt độ lạnh đông và ly tâm theo tiêu chuẩn.
Dùng lưu mẫu và vận chuyển mẫu. 
* Đạt tiêu chuẩn ISO 13485:2016.
* Phân loại A, có phiếu tiếp nhận của Sở Y tế , có phiếu tiếp nhận đủ điều kiện sản xuất TTBYT.</t>
  </si>
  <si>
    <t>* Dung tích 400ml
 * Ống nối Redon với bình dẫn lưu dài 125cm
 * Có vạch chia mức dịch dẫn lưu
 * Áp lực hút 900mbar
 * Đóng gói, tiệt trùng riêng từng bộ phận (bình, drain, trocar và dây nối)
 * Kết nối dây dẫn lưu redon và dây nối bằng khóa universal
 * Bộ dẫn lưu bao gồm bình, drain và trocar
 * Chiều dài dây dẫn lưu 800mm, chiều dài đóng lỗ 150mm
 * Kết nối bình dẫn lưu và dây nối bằng khóa large lock connector</t>
  </si>
  <si>
    <t>* Phân loại C, có giấy phép lưu hành do Bộ Y Tế cấp, có phiếu tiếp nhận hồ sơ công bố  đủ điều kiện mua bán TTBYT B,C,D
* Có phiếu kiểm nghiệm.
* Phát hiện kháng thể IgM kháng Enterovirus 71.
* Chẩn đoán sớm nhiễm virus EV71 cấp tính.
* Hạn dùng 18 tháng kể từ ngày sản xuất</t>
  </si>
  <si>
    <t>Test xét nghiệm 64 dị nguyên trong thức ăn</t>
  </si>
  <si>
    <t>10961NK/BYT-TB-CT; Ngày cấp phép: 24/09/2018</t>
  </si>
  <si>
    <t>Chỉ tan tổng hợp đơn sợi Polydioxanone số 6/0 dài 45cm, 1 kim tròn đầu tròn Taper Point Plus RB-2 dài 13mm 1/2 vòng tròn, bằng hợp kim Ethalloy, được phủ bởi lớp silicone cải tiến, vùng kẹp kim phẳng và có rãnh giúp giữa chặt kim khi thao tác, lực giữ vết mổ 60% sau 2 tuần - 40% sau 4 tuần - 35% sau 6 tuần, thời gian tan hoàn toàn 182 - 238 ngày</t>
  </si>
  <si>
    <t>Chỉ không tan tổng hợp đơn sợi polypropylene số 5/0 dài 60cm, 2 kim tròn hemoseal MultiPass CC dài 9.3mm 3/8 vòng tròn. Hệ thống cảnh báo sớm, tại nút buộc sợi chỉ biến dạng tạo sự chắc chắn và an toàn</t>
  </si>
  <si>
    <t>Chỉ phẫu thuật PDS II số 6/0, dài 45cm, kim tròn đầu tròn plus dài 13mm, 1/2C</t>
  </si>
  <si>
    <t>Ethicon, Inc.</t>
  </si>
  <si>
    <t>Ethicon, LLC-Mỹ</t>
  </si>
  <si>
    <t>W9100H</t>
  </si>
  <si>
    <t>Chưa cập nhật</t>
  </si>
  <si>
    <t>Công ty Cổ phần Dược phẩm Thiết bị y tế Hà Nội</t>
  </si>
  <si>
    <t>Ethicon, LLC</t>
  </si>
  <si>
    <t>Hộp/12 tép</t>
  </si>
  <si>
    <t>Chỉ phẫu thuật PROLENE số 5/0, dài 60cm, 2 kim tròn đầu cắt hemoseal MultiPass 9.3 mm, 3/8C</t>
  </si>
  <si>
    <t>W8662</t>
  </si>
  <si>
    <t>0029400100</t>
  </si>
  <si>
    <t>BV891</t>
  </si>
  <si>
    <t>BV893</t>
  </si>
  <si>
    <t>BH1350</t>
  </si>
  <si>
    <t>Methyl Ethyl Keton (MEK)</t>
  </si>
  <si>
    <t>20-1500ppm</t>
  </si>
  <si>
    <t>BH1351</t>
  </si>
  <si>
    <t>Acetone</t>
  </si>
  <si>
    <t>100-2000ppm</t>
  </si>
  <si>
    <t>BH1352</t>
  </si>
  <si>
    <t xml:space="preserve">Xylene </t>
  </si>
  <si>
    <t>5-1000ppm</t>
  </si>
  <si>
    <t>BH1353</t>
  </si>
  <si>
    <t>Toluene</t>
  </si>
  <si>
    <t>10-500ppm</t>
  </si>
  <si>
    <t>BH1354</t>
  </si>
  <si>
    <t>Benzene</t>
  </si>
  <si>
    <t>0,2-15ppm</t>
  </si>
  <si>
    <t>BH1355</t>
  </si>
  <si>
    <t>Ethyl Acohol</t>
  </si>
  <si>
    <t>0,05-5%</t>
  </si>
  <si>
    <t>BH1356</t>
  </si>
  <si>
    <t>Methyl Acohol</t>
  </si>
  <si>
    <t>20-1000ppm</t>
  </si>
  <si>
    <t>BH1357</t>
  </si>
  <si>
    <t>n.Hexane</t>
  </si>
  <si>
    <t>5-200ppm</t>
  </si>
  <si>
    <t>BH1358</t>
  </si>
  <si>
    <t>Butyl Acetat</t>
  </si>
  <si>
    <t>10-400ppm</t>
  </si>
  <si>
    <t>BH1359</t>
  </si>
  <si>
    <t>Cyclohexanone</t>
  </si>
  <si>
    <t>2-100ppm</t>
  </si>
  <si>
    <t>BH1360</t>
  </si>
  <si>
    <t>General Hydrocarbon</t>
  </si>
  <si>
    <t>50-1400ppm</t>
  </si>
  <si>
    <t>BH1361</t>
  </si>
  <si>
    <t>Methyl Mercaptan</t>
  </si>
  <si>
    <t>1-10 ppm</t>
  </si>
  <si>
    <t>BH1362</t>
  </si>
  <si>
    <t>Acid Sunfuaric</t>
  </si>
  <si>
    <t>0,05-5mg/m3</t>
  </si>
  <si>
    <t>BH1363</t>
  </si>
  <si>
    <t>Axit Nitric</t>
  </si>
  <si>
    <t>2-20ppm</t>
  </si>
  <si>
    <t>BH1364</t>
  </si>
  <si>
    <t>Acid Acetic</t>
  </si>
  <si>
    <t>1-50ppm</t>
  </si>
  <si>
    <t>BH1365</t>
  </si>
  <si>
    <t>HCl</t>
  </si>
  <si>
    <t>BH1366</t>
  </si>
  <si>
    <t>H2S</t>
  </si>
  <si>
    <t>0,5-40ppm</t>
  </si>
  <si>
    <t>BH1367</t>
  </si>
  <si>
    <t>SO2</t>
  </si>
  <si>
    <t>0,5-10ppm</t>
  </si>
  <si>
    <t>BH1368</t>
  </si>
  <si>
    <t>Amoniac</t>
  </si>
  <si>
    <t>10-260ppm</t>
  </si>
  <si>
    <t>BH1369</t>
  </si>
  <si>
    <t>CO</t>
  </si>
  <si>
    <t>BH1370</t>
  </si>
  <si>
    <t>Oxygen</t>
  </si>
  <si>
    <t>2-24%</t>
  </si>
  <si>
    <t>BH1371</t>
  </si>
  <si>
    <t>Carbon dioxide</t>
  </si>
  <si>
    <t>BH1372</t>
  </si>
  <si>
    <t>Chlorine</t>
  </si>
  <si>
    <t>1-40ppm</t>
  </si>
  <si>
    <t>BH1373</t>
  </si>
  <si>
    <t>Ozone</t>
  </si>
  <si>
    <t>0,05-1ppm</t>
  </si>
  <si>
    <t>BH1374</t>
  </si>
  <si>
    <t>Formaldehyde</t>
  </si>
  <si>
    <t>0.1-5 ppm</t>
  </si>
  <si>
    <t>BH1375</t>
  </si>
  <si>
    <t>NO&amp;NO2</t>
  </si>
  <si>
    <t>NO; 2.5-200ppm</t>
  </si>
  <si>
    <t>BH1377</t>
  </si>
  <si>
    <t>1-Butanol</t>
  </si>
  <si>
    <t>5-100 ppm</t>
  </si>
  <si>
    <t>BH1378</t>
  </si>
  <si>
    <t>N,N-Dimethyl formamide (DMF)</t>
  </si>
  <si>
    <t>Kitagawa</t>
  </si>
  <si>
    <t>KOMYO RIKAGAKU KOGYO K.K</t>
  </si>
  <si>
    <t>139U</t>
  </si>
  <si>
    <t>Hộp 10 ống</t>
  </si>
  <si>
    <t>Công Ty TNHH T.H.M</t>
  </si>
  <si>
    <t>102SD</t>
  </si>
  <si>
    <t>143SA</t>
  </si>
  <si>
    <t>124SA</t>
  </si>
  <si>
    <t>118SD</t>
  </si>
  <si>
    <t>Hộp 2x5 ống</t>
  </si>
  <si>
    <t>104SA</t>
  </si>
  <si>
    <t>119U</t>
  </si>
  <si>
    <t>113SC</t>
  </si>
  <si>
    <t>138U</t>
  </si>
  <si>
    <t>197U</t>
  </si>
  <si>
    <t>187S</t>
  </si>
  <si>
    <t>130U</t>
  </si>
  <si>
    <t>244U</t>
  </si>
  <si>
    <t>233S</t>
  </si>
  <si>
    <t>216S</t>
  </si>
  <si>
    <t>173SB</t>
  </si>
  <si>
    <t>120SE</t>
  </si>
  <si>
    <t>103SE</t>
  </si>
  <si>
    <t>105SC</t>
  </si>
  <si>
    <t>106SC</t>
  </si>
  <si>
    <t>159SB</t>
  </si>
  <si>
    <t>Hộp 5 ống</t>
  </si>
  <si>
    <t>126SF</t>
  </si>
  <si>
    <t>109SA</t>
  </si>
  <si>
    <t>182U</t>
  </si>
  <si>
    <t>171SB</t>
  </si>
  <si>
    <t>174B</t>
  </si>
  <si>
    <t>190U</t>
  </si>
  <si>
    <t>2-30ppm</t>
  </si>
  <si>
    <t>196S</t>
  </si>
  <si>
    <t>20/02/2023</t>
  </si>
  <si>
    <t>Kim đốt sóng cao tần (bộ đốt nhiệt) điều trị khối u gồm kim đốt nhiệt, dây nối</t>
  </si>
  <si>
    <t>Mô tả:
- Kim đốt sóng cao tần (Bộ đốt nhiệt) điều trị khối u gồm kim đốt nhiệt, dây nối, tương thích máy CoATherm AK-F200. 
- Bộ đầu đốt và dây dẫn tín hiệu, có cảm biến nhiệt độ và bộ phận làm mát kim đốt bằng nước. 
- Thông số kim đốt 5mm hoặc 7mm hoặc 10mm
- Tiêu chuẩn: ISO</t>
  </si>
  <si>
    <t>Kim sinh thiết (có hỗ trợ hút chân không)</t>
  </si>
  <si>
    <t>Mô tả:
- Kim sinh thiết có hỗ trợ hút chân không (Vacuum-assisted breast biopsy -VABB) dùng sinh thiết tổn thương ở vú bằng máy có hỗ trợ bằng lực chân không, tương thích máy Bexcore System- BXS100.
- Thông số kích thước kim: 8G hoặc 10G
- Mã số: BXCW145 hoặc BXCW140
- Hàng mới 100%, sản xuất theo tiêu chuẩn ISO; CE
- Thời hạn bảo hành: 12 tháng.</t>
  </si>
  <si>
    <t>BV903</t>
  </si>
  <si>
    <t>BV904</t>
  </si>
  <si>
    <t>01/01/2023-31/12/2023</t>
  </si>
  <si>
    <t>31/03/2022-31/12/2023</t>
  </si>
  <si>
    <t>APRO KOREA</t>
  </si>
  <si>
    <t>APRO KOREA / HÀN QUỐC</t>
  </si>
  <si>
    <t>I18xxxx</t>
  </si>
  <si>
    <t>Hàng hoá không thuộc đối tượng xin GPNK của Bộ Y Tế theo TT30</t>
  </si>
  <si>
    <t>1 Hộp/ 1 Bộ  (sử dụng 03 lần)</t>
  </si>
  <si>
    <t>CÔNG TY TNHH THƯƠNG MẠI MAI PHƯƠNG PHÁT</t>
  </si>
  <si>
    <t>N08.00.130.4581.174.0002</t>
  </si>
  <si>
    <t>MEDICAL PARK</t>
  </si>
  <si>
    <t>MEDICAL PARK/ HÀN QUỐC</t>
  </si>
  <si>
    <t>BXCW140
BXCW145</t>
  </si>
  <si>
    <t>1 Hộp/ 1 Cái</t>
  </si>
  <si>
    <t>N03.03.090.6088.174.0001
N03.03.090.6088.174.0002</t>
  </si>
  <si>
    <t>Kim sinh thiết</t>
  </si>
  <si>
    <t>BV Đồng Nai</t>
  </si>
  <si>
    <t>M199</t>
  </si>
  <si>
    <t>AH432</t>
  </si>
  <si>
    <t xml:space="preserve">"Nắp đậy panel để tránh bay hơi
"
</t>
  </si>
  <si>
    <t xml:space="preserve"> Microscan 96 Well Tray Lids 240 pcs 
</t>
  </si>
  <si>
    <t xml:space="preserve"> Beckman Coulter, Inc., Mỹ 
</t>
  </si>
  <si>
    <t xml:space="preserve">B1018-18
</t>
  </si>
  <si>
    <t xml:space="preserve">104341153820
</t>
  </si>
  <si>
    <t xml:space="preserve"> 240pcs 
</t>
  </si>
  <si>
    <t>Phần hóa chất sử dụng cho: Máy định danh vi khuẩn và kháng sinh đồ tự động Beckman Coulter Walk away 40/96 (hoặc tương đương)</t>
  </si>
  <si>
    <t>M6</t>
  </si>
  <si>
    <t>từ ngày 10/02/2023 đến ngày 30/09/2023</t>
  </si>
  <si>
    <t>Nắp đậy panel để tránh bay hơi</t>
  </si>
  <si>
    <t>Băng đạn của dụng cụ khâu cắt thẳng cỡ 55mm</t>
  </si>
  <si>
    <t>1. Chất liệu: kim bằng titanium alloy - SR55
2. Thông số kỹ thuật: Băng ghim của dụng cụ khâu cắt nối thẳng mổ mở 55mm
3. Đặc tính, tính năng kỹ thuật: công nghệ kim 3D
4. Tiêu chuẩn chất lượng: ISO</t>
  </si>
  <si>
    <t>Băng đạn của dụng cụ khâu cắt thẳng cỡ 75mm</t>
  </si>
  <si>
    <t>1. Chất liệu: kim bằng Titanium Alloy
2. Thông số kỹ thuật: Băng đạn của dụng cụ khâu cắt nối thẳng 75mm
3. Đặc tính, tính năng kỹ thuật: công nghệ kim 3D
4. Tiêu chuẩn chất lượng: ISO</t>
  </si>
  <si>
    <t>1. Chất liệu: Aloe Barbadensis Leaf Extract, Panthenol, hợp chất phái sinh thu được từ quá trình lên men nhóm vi khuẩn Arthrospira Platensis và Arthrospira Maxima.
2. Thông số kỹ thuật: 1 tube chứa 30 gram gel  
3. Đặc tính, tính năng kỹ thuật: Băng vết thương dạng gel là trang thiết bị y tế dạng gel bôi phủ lên da có chứa dẫn xuất từ vi khuẩn Arthrospira Platensis và Arthrospira  Maxima, các dẫn xuất này không thể phát triển độc lập. Bảo quản: nhiệt độ phòng.   
 Hạn sử dụng: 24 tháng kể từ ngày sản xuất
4. Tiêu chuẩn chất lượng: ISO</t>
  </si>
  <si>
    <t>Băng vô trùng</t>
  </si>
  <si>
    <t>1. Chất liệu: nhựa HDPE
2. Đặc tính, tính năng kỹ thuật: Sản phẩm được làm từ nhựa HDPE nguyên chất, không thấm nước, thun cổ dày, chắc chắn, co giãn tốt
3. Tiêu chuẩn chất lượng: ISO</t>
  </si>
  <si>
    <t>Bình dẫn lưu áp lực 400ml</t>
  </si>
  <si>
    <t>1. Thông số kỹ thuật: Dung tích 400ml, Ống nối Redon với bình dẫn lưu dài 125cm
- Áp lực hút 900mbar
- Chiều dài dây dẫn lưu 800mm, chiều dài đóng lỗ 150mm
2. Đặc tính, tính năng kỹ thuật: Có vạch chia mức dịch dẫn lưu, Đóng gói, tiệt trùng riêng từng bộ phận (bình, drain, trocar và dây nối),  Kết nối dây dẫn lưu redon và dây nối bằng khóa universal, Bộ dẫn lưu bao gồm bình, drain và trocar.  Kết nối bình dẫn lưu và dây nối bằng khóa large lock connector
3. Tiêu chuẩn chất lượng: ISO</t>
  </si>
  <si>
    <t>1. Chất liệu: Khóa cố định bên ngoài chất liệu silicone, Ống thông sịlicone 
2. Thông số kỹ thuật: Bộ dụng cụ gồm: kim cố định 15G-L75mm, kim siêu âm 18G-L200mm, kim cản quang 22G-L200mm. Dây dẫn đường 800mm đường kính 0.89mm, loại cố đinh J 3mm, phủ Teflon.  Bộ ống nong thận gồm các ống nong: 7Fr, 9Fr, 11Fr, 13Fr, 15Fr với chiều dài các ống nong 203mm. Ống thông sịlicone kích thước 14Fr, chiều dài 340mm, dung tích bóng 2ml, trên ống có vạch chia độ sâu, đầu ống loại đầu mở có 2 lỗ thông 2 bên, có cây cố định dẫn đường ống thông. Khóa cố định bên ngoài chất liệu silicone: dây cố định, tấm cố định, rãnh trượt, lỗ thông khí.
3. Tiêu chuẩn chất lượng: ISO 13485</t>
  </si>
  <si>
    <t xml:space="preserve">Bộ Kit cho máy lọc máu liên tục 4 CVVHDF 600 + Túi thải FILTRATE BAG 10 L (hoặc tương đương) </t>
  </si>
  <si>
    <t xml:space="preserve">Bộ Kit cho máy lọc máu liên tục CVVHDF 400 + Túi thải FILTRATE BAG 10L (hoặc tương đương) </t>
  </si>
  <si>
    <t>Bộ Kít tách huyết tương giàu tiểu cầu New- PRP Pro Kit (hoặc tương đương)</t>
  </si>
  <si>
    <t>Bộ sản phẩm kiểm tra máy hấp cỡ D 279mm x R 216mm</t>
  </si>
  <si>
    <t>1. Thông số kỹ thuật: D 279mm x R 216mm
2. Đặc tính, tính năng kỹ thuật: Tờ chỉ thị hóa học Bowie-Dick thời gian test 3.5 phút ở nhiệt độ 134°C. Không chì, không có kim loại nặng độc hại. Chỉ thị chuyển từ màu xanh dương sang màu đen là đạt.
3. Tiêu chuẩn chất lượng: EN ISO 11140-1, EN ISO 11140-3</t>
  </si>
  <si>
    <t xml:space="preserve">Bộ tim phổi nhân tạo (ECMO) trong hồi sức cấp cứu </t>
  </si>
  <si>
    <t>1. Thông số kỹ thuật: Lưu lượng máu: 0,2 – 2,8 lít/phút. Lưu lượng khí: tối đa 5,6 lít/phút. Thể tích mồi (priming): ≤ 90 ml. Diện tích bề mặt trao đổi khí: 0,8 m2. Diện tích bề mặt trao đổi nhiệt: 0,15 m2
2. Đặc tính, tính năng kỹ thuật: Thời gian sử dụng phổi liên tục 14 ngày, trong hồi sức cấp cứu cho người bệnh dưới 20 kg
3. Tiêu chuẩn chất lượng: ISO</t>
  </si>
  <si>
    <t>Bông  y tế hút nước cỡ 5cm x 5cm</t>
  </si>
  <si>
    <t>1. Chất liệu: lông của hạt cây Bông, đã loại mỡ và làm tơi
2. Thông số kỹ thuật: 5cm x 5cm
3. Đặc tính, tính năng kỹ thuật: Bông hút nước sợi mảnh, mềm, không có lẫn các mảnh lá hoặc vỏ hạt, Không mùi, Bông có màu trắng
4. Tiêu chuẩn chất lượng: ISO 9001:2015; ISO 13485:2017</t>
  </si>
  <si>
    <t>1. Chất liệu: Chất liệu bóng: SCP (Semi-Crystalline Polymer). Lớp phủ: Hydrophobic.
2. Thông số kỹ thuật:
 Đường kính bóng: 3mm, 4mm, 5mm, 6mm, 7mm, 8mm, 9mm, 10mm, 12mm.
Chiều dài bóng: 20mm, 40mm, 60mm, 80mm, 100mm, 120mm, 150mm, 170mm, 200mm, 250mm.
Chiều dài hệ thống: 90cm, 130cm, 170cm.
Áp suất tối đa: 21atm.
Hệ thống dây dẫn: 0.035".
3. Đặc tính, tính năng kỹ thuật: Passeo-35 Xeo là bóng nong can thiệp mạch máu ngoại biên.
Thiết kế hệ thống: Over The Wire. 
Dạng bóng: Controlled Compliance (kỹ thuật xếp 5 cạnh giúp bóng xếp nhỏ lại).
Marker: 2 marker rập khuôn.
4. Tiêu chuẩn chất lượng: ISO</t>
  </si>
  <si>
    <t>Bóng nong can thiệp mạch máu áp lực cao</t>
  </si>
  <si>
    <t>1. Chất liệu: Chất liệu bóng: Nylon/Pebax.
2. Thông số kỹ thuật:
Kỹ thuật xếp bóng: 3 cạnh (đường kính 3mm-9mm), 5 cạnh (10mm-12mm).
Đường kính bóng: 3mm, 4mm, 5mm, 6mm, 7mm, 8mm, 9mm, 10mm, 12mm
Chiều dài bóng: 20mm, 40mm, 60mm, 80mm, 100mm.
Chiều dài hệ thống: 40cm, 75cm.
Áp suất tối đa: 27atm.
Hệ thống dây dẫn: 0.035"
3. Đặc tính, tính năng kỹ thuật: Bóng nong can thiệp mạch máu ngoại biên áp lực cao.
Thiết kế hệ thống: Over The Wire. 
Marker: 2 marker chắn bức xạ, đảm bảo chính xác vị trí bóng.
4. Tiêu chuẩn chất lượng: ISO</t>
  </si>
  <si>
    <t>Bóng nong động mạch vành</t>
  </si>
  <si>
    <t>1. Chất liệu: Comax II, Tay cầm đoạn gần: chất liệu thép không rỉ
2. Thông số kỹ thuật: 
- Đối với bóng có đường kính 1.25mm- 1.5mm: NP 10 atm - RBP 18 atm; từ 2.0mm - 3.5mm: NP 6atm - RBP 15atm và 4mm: NP 6atm - RBP 12atm
- Tay cầm đoạn gần: Ø 1.9F; Tay cầm đoạn xa: Ø 2.5F
- Đường kính từ 1.25 - 4.0 mm; dài từ 10 - 30mm
3. Đặc tính, tính năng kỹ thuật:
- Kỹ thuật gấp bóng là 2, 3, 4 nếp gấp
 - Có kích cỡ chuyên dụng cho các tổn thương CTO: đường kính 1.25mm-1.5mm, RBP 18 atm, bóng cứng, 1 marker cản quang
4. Tiêu chuẩn chất lượng: ISO</t>
  </si>
  <si>
    <t>Bóng nong động mạch vành phủ thuốc Paclitaxel</t>
  </si>
  <si>
    <t>1. Chất liệu: phủ thuốc Paclitaxel
2. Thông số kỹ thuật:- Đường kính thân đầu xa: 2.5F, đầu gần: 1.9F;
- Tiết diện vào tổn thương: 0.016"
- Dây dẫn 0.014''
- Kích cỡ bóng: đường kính từ 2.0 mm - 4.0 mm; dài từ 10mm - 40mm
3. Đặc tính, tính năng kỹ thuật: Công nghệ phủ Paccocath.
- Lượng thuốc phủ: Paclitaxel 3µg/mm2; chất mang Iopromide
- Bóng bán đàn hồi. Áp lực bơm bóng NP 6 atm- RBP 14 atm
- Phân loại class IA trong chỉ định tái hẹp sau đặt stent (ISR: stent thường / stent phủ thuốc).
- Có 22 nghiên cứu lâm sàng, &gt; 3500 bệnh nhân trong những chỉ định khác nhau
4. Tiêu chuẩn chất lượng: ISO</t>
  </si>
  <si>
    <t>Bóng nong mạch vành bán đàn hồi</t>
  </si>
  <si>
    <t>1. Chất liệu: Bóng chất liệu Property pebax
2. Thông số kỹ thuật:
- Bóng 2 nếp gấp (đường kính 1.0mm), 3 nếp gấp (đường kính 1.25-4.0mm) &amp; thân ống xoắn kép Spiral Cut. 
_Tip profile 0.016''
_Hai marker bằng Pt/Ir (1 marker cho bóng có đường kính từ 1.0-1.75mm).
_ Đường kính: 1.0 mm - 4.0 mm. Chiều dài: 5mm - 30 mm. 
_NP: 6 atm; RBP: 14atm
3. Đặc tính, tính năng kỹ thuật: Công nghệ 2 lớp phủ Hydrophilic bằng sóng siêu âm Glide™ bên ngoài và Fast™ bên trong. Hạn dùng: 24 tháng
4. Tiêu chuẩn chất lượng: ISO</t>
  </si>
  <si>
    <t>Bóng nong mạch vành tẩm thuốc các cỡ</t>
  </si>
  <si>
    <t>1. Chất liệu: Bóng phủ thuốc Paclitaxel (3.0µg/mm2)
2. Thông số kỹ thuật:
- Khẩu kính bóng: 0.017", có 3 nếp gấp.  
- Guiding tương thích nhỏ nhất 5F. Dây dẫn tương thích 0.014"
- Chiều dài catheter bóng 140 cm. Catheter bóng loại chuyển giao nhanh (Fast-Exchange)
- Đủ kích thuốc khác nhau: đường kính 2.0, 2.5, 3.0, 3.5, 4.0 mm; chiều dài: 10, 15, 20, 25, 30 mm
- Áp suất bình thường 7atm
- Áp lực vỡ bóng 13atm (riêng 4.0 là 12 atm).
3. Đặc tính, tính năng kỹ thuật: Vùng phủ thuốc là khoảng giữa 2 marker.
 - Thuốc chống tăng sinh Paclitaxel được hấp thu trên Butyryl-tri-hexyl citrate (BTHC)
- Thử nghiệm lâm sàng của Pantera Lux với hơn 1800 bệnh nhân
- Có nghiên cứu lâm sàng BIOLUX RCT, ISAR-DESIRE 4 &amp; PEBSI chứng minh hiệu quả lâm sàng cho tổn thương mới, tổn thương tái hẹp trong stent
4. Tiêu chuẩn chất lượng: ISO, CE</t>
  </si>
  <si>
    <t>Bóng nong thân đốt sống</t>
  </si>
  <si>
    <t>1. Chất liệu: Thép 304, hợp kim y tế và nhựa. Có 2 điểm cản quang kiểm soát độ sâu làm bằng vật liệu Platium (90%), Iridium (10%)
2. Thông số kỹ thuật:
- Bóng chịu lực tối đa 400psi
 - Dung tích bóng nong tối đa lên đến 5cc
 - Kích thước ban đầu của bóng 15mm
 - Đường kính bóng tối đa lên tới 15.1mm
 - Chiều dài bóng tối đa lên tới 24.8mm
3. Tiêu chuẩn chất lượng: ISO</t>
  </si>
  <si>
    <t>1. Chất liệu: Bóng làm bằng chronoprene
2. Thông số kỹ thuật:Bóng có đường kính bóng 3, 4 và 7mm, chiều dài bóng 7mm, 15 mm, 20 mm. Đường kính đầu gần 2.8 F. Đường kính đầu xa: 2.2 F, 2.5 F và 3 F
3. Đặc tính, tính năng kỹ thuật: Bóng giúp hỗ trợ việc đặt coil đối với các túi phồng mạch não ở vị trí ngã ba mạch
4. Tiêu chuẩn chất lượng: ISO</t>
  </si>
  <si>
    <t>1. Chất liệu: Bóng làm bằng chronoprene
2. Thông số kỹ thuật: Bóng có đường kính bóng 3mm, 4mm, 5mm chiều dài bóng 10, 15, 20 và 30 mm. Đường kính đầu gần 2.8 F, đường kính đầu xa 2.2 F, chiều dài Tip 4 mm, đi kèm dây dẫn 0.010"
3. Đặc tính, tính năng kỹ thuật: Bóng tắc mạch dùng để chèn cổ túi phình trong nút phình động mạch não cổ rộng mạch vị trí mạch thẳng.
4. Tiêu chuẩn chất lượng: ISO</t>
  </si>
  <si>
    <t>2100422ĐKLH/BYT-TB CT</t>
  </si>
  <si>
    <t>Nhiệt kế điện tử</t>
  </si>
  <si>
    <t xml:space="preserve">
1. Thông số kỹ thuật: Thời gian đo: nách 120 giây, miệng 80 giây và hậu môn 60 giây
2. Đặc tính, tính năng kỹ thuật: Cấu hình nhiệt kế: 1 nhiệt kế gồm bao pin, vỏ đựng, 5 vỏ bọc đầu đo, hướng dẫn sử dụng, Vị trí đo: miệng, nách, hậu môn, Hiển thị nhiệt độ: độ C và độ F
3. Tiêu chuẩn chất lượng :ISO</t>
  </si>
  <si>
    <t>1. Chất liệu: hợp kim Titanium
2. Thông số kỹ thuật: đường kính: 7,863mm, chiều cao ban đầu: 12,96mm, chiều cao sau khi bẻ vít: 4,85mm (không tính điểm khuyết của vít khóa trong), khoảng cách giữa 2 bước ren: 0,9mm
3. Đặc tính, tính năng kỹ thuật: vít có đặc tính với đầu tù giúp thao tác dễ dàng hơn, công nghê cánh ren ngược, tự ngắt khi vặn đủ lực,  đồng bộ với hệ thống vít đa trục/ đơn trục 2 bước ren và nẹp dọc đường kính 4,75mm
4. Tiêu chuẩn chất lượng: ISO</t>
  </si>
  <si>
    <t>1. Chất liệu: hợp kim Titanium
2. Thông số kỹ thuật: khoảng cách giữa hai bước ren ≤  0,9mm, chiều cao ban đầu trước khi bẻ mũ vít khóa trong: ≥ 10,3mm
3. Đặc tính, tính năng kỹ thuật: tự gãy khi vặn đủ lực, đồng bộ với vít cột sống ngực/thắt lưng đa trục rỗng nòng qua da và nẹp dọc qua da uốn sẵn ≤  4,75mm
4. Tiêu chuẩn chất lượng: ISO</t>
  </si>
  <si>
    <t>Ống hút</t>
  </si>
  <si>
    <t xml:space="preserve">
1. Thông số kỹ thuật: nhiệt độ hoạt động từ 40-170 độ C, chiều rộng điện cực: 2.0 mm, chiều dài thiết bị: 10,5 inch
2. Đặc tính, tính năng kỹ thuật: Cùng lúc cắt và cầm máu, trục có thể uốn cong, sử dụng kết họp máy AEX  
3. Tiêu chuẩn chất lượng: ISO, CFG</t>
  </si>
  <si>
    <t>Ống lấy mẫu 3,0 mL</t>
  </si>
  <si>
    <t>1. Chất liệu: Polystyrene
2. Thông số kỹ thuật: 3,0 mL
3. Tiêu chuẩn chất lượng: ISO</t>
  </si>
  <si>
    <t>Ống  thổi</t>
  </si>
  <si>
    <t>1. Chất liệu :giấy, dùng 1 lần
2. Thông số kỹ thuật: đường kính ngoài 28mm, đóng gói 100c/hộp
3. Đặc tính, tính năng kỹ thuật:Ống ngậm giấy thổi đo chức năng hô hấp
4. Tiêu chuẩn chất lượng: CE, ISO</t>
  </si>
  <si>
    <t>Ống nghe 1 dây</t>
  </si>
  <si>
    <t>1. Chất liệu : làm bằng chât liệu cao su chống lão hóa ,bộ phận khuếch đại âm thanh,làm bằng chất liệu Aluminum
2. Thông số kỹ thuật : loại 1 dây dẫn
3. Đặc tính, tính năng kỹ thuật:màng khuếch đại có độ nhạy âm cao, có 2 mặt nghe tim và phổi
4. Tiêu chuẩn chất lượng: ISO</t>
  </si>
  <si>
    <t>Ống nghiệm lưu mẫu huyết thanh 1,5 ml HTM</t>
  </si>
  <si>
    <t>1. Chất liệu: Sử dụng nhựa tinh khiết trung tính không phản ứng với các loại hóa chất chứa bên trong, có phiếu kiểm nghiệm của đơn vị kiểm chứng
2. Tiêu chuẩn chất lượng: ISO</t>
  </si>
  <si>
    <t>Ống thông can thiệp mạch thần kinh có  đường kính  trong 0,058'', 0,072''</t>
  </si>
  <si>
    <t>1. Chất liệu: Ống thông hỗ trợ can thiệp mạch máu não có phần khung cấu tạo bởi các vòng tròn, dẹt, kéo dài suốt thân ống bằng nitinol; có lớp lót bằng PTFE trong lòng ống và lớp phủ nhựa polymer bên ngoài ống, marker đầu xa được tạo thành bởi sợi Platinum
2. Thông số kỹ thuật:Ống thông có 2 đường kính 5F với đường kính  trong 0,058'' và 6F với đường kính trong 0,072'', ống thông có đường kính ngoài là 0,070'', 0,084 '',  chiều dài làm việc là 95 cm, 105 cm, 115 cm, 125 cm . 130 cm, dây dẫn 0,035/0,038 in, chiều dài xa 8 cm
3. Đặc tính, tính năng kỹ thuật: lớp polime kết dính để liên kết với các lớp ,  sợi dẹp nitinol chạy vòng quanh ống để giúp duy trì hình dạng lòng ống thông , đầu gần chắc chắn,  đầu xa linh động. Lớp trong cùng là PTFE  dễ dàng đưa vi ống thông và các dụng cụ can thiệp. Marker đầu xa được tạo thành bởi sợi Platinum cuộn tròn quanh đầu ống
4. Tiêu chuẩn chất lượng: ISO</t>
  </si>
  <si>
    <t xml:space="preserve">Ống thông can thiệp mạch
 thần kinh có  đường kính trong 0,017'', 0,027'',0,0445''
</t>
  </si>
  <si>
    <t>1. Chất liệu: Ống thông can thiệp mạch máu não có phần khung làm bằng thép không gỉ, lòng ống phủ lớp lót chống ma sát, bên ngoài ống phủ nhựa polymer
2. Thông số kỹ thuật:Ống thông có rất nhiều đường kính khác nhau
Đường kính trong : 0,017 '' ( 0,43 mm), 0,027'' ( 0,69mm)
0,0445'' ( 1,13 mm) đường kính ngoài đầu gần : 0,029 '' (2,2F); 0,040'' (3,1F); 
0,061'' (4,7 F); Đường kính ngoài đầu xa : 0,024'' (1,8F), 0,036 '' (2,8F)
0.055'' (4.2F) 
3. Đặc tính, tính năng kỹ thuật: Các hình dạng dầu : đầu thẳng, đầu gập chữ J, gập 45, gập 90
4. Tiêu chuẩn chất lượng: ISO</t>
  </si>
  <si>
    <t>Ống thông dẫn đường can thiệp mạch máu não đường kính 0,090 inch</t>
  </si>
  <si>
    <t>1. Chất liệu:  lớp vỏ bên ngoài ưa nước ở 20 cm đầu xa, lớp lót PTFE trơn ở lòng ống
2. Thông số kỹ thuật: chiều dài: 80cm, 90cm, đường kính: 0,090inch
3. Đặc tính, tính năng kỹ thuật: Ống thông dẫn đường can thiệp mạch máu não
4. Tiêu chuẩn chất lượng: ISO 13485</t>
  </si>
  <si>
    <t>Ống thông dẫn đường can thiệp mạch não Đường kính ngoài: 6 Fr , Đường kính trong: 0,070 in</t>
  </si>
  <si>
    <t>Ống thông dẫn đường can thiệp mạch não, hiều dài: 90cm, 95cm, 105cm
   Đường kính: đường kính ngoài 5-7F</t>
  </si>
  <si>
    <t>Ống thông dẫn đường dùng trong can thiệp động mạch đường kính: 4F, 5F, 6F, chiều dài: 45cm, 65cm, 90cm</t>
  </si>
  <si>
    <t>1. Chất liệu: Polymer tăng cường vòng xoắn Stainless Steel, lớp trong PTFE
2. Thông số kỹ thuật: Đường kính: 4F, 5F, 6F, chiều dài: 45cm, 65cm, 90cm, Dây dẫn: 0,035"
3. Đặc tính, tính năng kỹ thuật: Hình dạng ống thông: đầu cong và đầu thẳng, lớp phủ: Hydrophobic (30cm đầu xa, chỉ 5F và 6F), Marker: Platinum (thấy rõ dưới cản quang)
4. Tiêu chuẩn chất lượng: ISO</t>
  </si>
  <si>
    <t>Ống thông hút huyết khối</t>
  </si>
  <si>
    <t>1. Chất liệu: Ống hút huyết khối có phần khung làm từ Nitinol
2. Thông số kỹ thuật: đường kính trong 0,068" và 0,071", đường kính ngoài 0,0855'', chiều dài: 132cm 
3. Đặc tính, tính năng kỹ thuật: Ống hút huyết khối, thiết kế dạng vòng xoắn lò xo kết hợp lưới đan
4. Tiêu chuẩn chất lượng: ISO</t>
  </si>
  <si>
    <t xml:space="preserve">
1. Đặc tính, tính năng kỹ thuật: Phim chụp X- Quang răng dùng trong nha khoa
4. Tiêu chuẩn chất lượng: ISO</t>
  </si>
  <si>
    <t>Phim X-quang nha khoa cỡ 3cmx4cm</t>
  </si>
  <si>
    <t>1. Thông số kỹ thuật: 3cm x 4cm, thời gian chiếu tia x từ 0,13 đến 0,25 giây
2. Tiêu chuẩn chất lượng: ISO</t>
  </si>
  <si>
    <t>Phim x-quang y tế 10x12inch (25x30cm) (hoặc tương đương)</t>
  </si>
  <si>
    <t>1. Thông số kỹ thuật: Kích thước 10x12 inch (25x30cm), PET dày 168μm, hạn sử dụng phim ≥ 24 tháng, đậm độ quang học ≥ 3,1
2. Đặc tính, tính năng kỹ thuật: Sử dụng công nghệ in phim kỹ thuật số trực tiếp, phủ muối bạc và lớp chống trầy xướt và chống ẩm, Có thể sử dụng được cho máy in AGFA
3. Tiêu chuẩn chất lượng: ISO</t>
  </si>
  <si>
    <t>Phim x-quang y tế  14x17inch (35x43cm) (hoặc tương đương)</t>
  </si>
  <si>
    <t>1. Thông số kỹ thuật: Kích thước 14x17 inch (35x43cm), PET dày 168μm, hạn sử dụng phim ≥ 24 tháng, đậm độ quang học ≥ 3,1
2. Đặc tính, tính năng kỹ thuật: Sử dụng công nghệ in phim kỹ thuật số trực tiếp, phủ muối bạc và lớp chống trầy xướt và chống ẩm, Có thể sử dụng được cho máy in AGFA
3. Tiêu chuẩn chất lượng: ISO</t>
  </si>
  <si>
    <t>Phim x-quang y tế  8x10inch (20x25cm) (hoặc tương đương)</t>
  </si>
  <si>
    <t>1. Thông số kỹ thuật: 8x10 inch (20x25cm), PET dày 168μm, hạn sử dụng phim ≥ 24 tháng, đậm độ quang học ≥ 3,1
2. Đặc tính, tính năng kỹ thuật: Sử dụng công nghệ in phim kỹ thuật số trực tiếp, phủ muối bạc và lớp chống trầy xướt và chống ẩm, Có thể sử dụng được cho máy in AGFA
3. Tiêu chuẩn chất lượng: ISO</t>
  </si>
  <si>
    <t>Phim X-ray 30x40 (500SH) (hoặc tương đương)</t>
  </si>
  <si>
    <t>1. Thông số kỹ thuật: Kích cỡ: 30X40cm
2. Đặc tính, tính năng kỹ thuật: Phim X quang ướt siêu nhạy. Tráng phim bằng hóa chất, phòng tối
3. Tiêu chuẩn chất lượng: ISO</t>
  </si>
  <si>
    <t>Phin lọc động mạch</t>
  </si>
  <si>
    <t>1. Chất liệu: Vỏ ngoài làm bằng Polycarbonate, màng lọc làm bằng polyester
2. Thông số kỹ thuật:  lỗ màng lọc 37 micromet, thể tích mồi máu : 125 ml, lưu lượng tối đa có thể đạt tới 7 Lít/phút
3. Đặc tính, tính năng kỹ thuật: Thể tích dịch mồi thấp, Thiết kế vỏ ngoài trong suốt giúp dễ dàng quan sát từ mọi hướng và sử dụng lực ly tâm nhằm làm tăng hiệu suất loại bỏ bọt khí
4. Tiêu chuẩn chất lượng: ISO</t>
  </si>
  <si>
    <t>Phụ kiện cắt cuộn nút mạch não</t>
  </si>
  <si>
    <t>1. Chất liệu: Vỏ bằng chất dẻo
2. Thông số kỹ thuật: Sử dụng để cắt được khoảng 20 coils liên tục
3. Đặc tính, tính năng kỹ thuật: dạng hình trụ, dễ thao tác,  động tác đơn giản, nhanh, an toàn
4. Tiêu chuẩn chất lượng: ISO</t>
  </si>
  <si>
    <t xml:space="preserve">Quả hấp phụ Bilirubin
</t>
  </si>
  <si>
    <t>1. Chất liệu: Vật liệu vỏ: PP, Vật liệu hấp phụ: các hạt Resin trao đổi anion bản chất là Styrendivinyl Benzen Copolymer được xử lý bằng công nghệ Crosslinking kép nên có tính tương đồng sinh học cao.
2. Thông số kỹ thuật: Thể tích hấp phụ: 330mL, Thể tích khoang máu :160mL,  Diện tích hấp phụ: 104.000m2,  Nội trở: ≤ 4kPa, Lưu lượng máu tối đa: 50mL/ phút, Áp suất chịu đựng: 100kPa, Độ chịu lực của hạt: 8,1N, Tỷ lệ hấp phụ tĩnh sau 2h trên invivo: Total Bilirubin: 52,8~64,1%, Total Bile Acid: 62,2~80,5%
3. Đặc tính, tính năng kỹ thuật: Dùng trong điều trị các bệnh tăng Bilirubin và tăng Axit mật…, phương thức khử trùng: khử trùng nhiệt ẩm
4. Tiêu chuẩn chất lượng: ISO</t>
  </si>
  <si>
    <t>Quả hấp phụ máu một lần thể tích 130ml</t>
  </si>
  <si>
    <t>1. Chất liệu:Vật liệu vỏ: PC, Vật liệu hấp phụ: Resin trung tính phổ rộng bản chất là chất đồng trùng hợp Styrene divinyl Benzen được Crosslinking 2 lần, Vật liệu màng bọc hạt hấp phụ: Collodion
2. Thông số kỹ thuật: Thể tích hấp phụ: 130ml, Thể tích khoang máu :114ml, Diện tích hấp phụ: 52.000m2, Nội trở: ≤ 4kPa, Lưu lượng máu tối đa: 200-250ml/ phút, Áp suất chịu đựng: ≤ 100kPa,  Độ chịu lực của hạt: 8,1N, Dải hấp phụ: 5-30kDa, Tỷ lệ hấp phụ tĩnh sau 2h trên invivo: IL-6: 21,8%~31,5%
3. Đặc tính, tính năng kỹ thuật: Phương thức khử trùng: Tia Gamma, Nguồn nhiệt: Không pyrogen, Dùng trong điều trị các biến chứng của bệnh nhân lọc máu chu kỳ...
4. Tiêu chuẩn chất lượng: ISO</t>
  </si>
  <si>
    <t>Quả hấp phụ máu một lần thể tích 230ml</t>
  </si>
  <si>
    <t>1. Chất liệu: Vật liệu vỏ: PC,Vật liệu hấp phụ: Resin trung tính phổ rộng bản chất là chất đồng trùng hợp Styrene divinyl Benzen được Crosslinking 2 lần, Vật liệu màng bọc hạt hấp phụ: Collodion
2. Thông số kỹ thuật: Thể tích hấp phụ: 230ml, Thể tích khoang máu :145ml, Diện tích hấp phụ: 70.000m2, Nội trở: ≤ 4kPa, Lưu lượng máu: 200 - 250ml/ phút, Áp suất chịu đựng: ≤ 100kPa, Cường độ hạt hấp phụ: 8,1N, Dải hấp phụ: 500-10kDa,  Tỷ lệ hấp phụ tĩnh sau 2h trên invivo: Paraquat: 80,4%, Pentobarbital: 92,9%,  Dichlorvos: 51,5%,  Antipsychotic: 87,9%
3. Đặc tính, tính năng kỹ thuật:  Phương thức khử trùng: Tia Gamma, Nguồn nhiệt: Không pyrogen, Chỉ định tuyệt đối: Ngộ độc Paraquat, thuốc diệt chuột...Chỉ định tương đối: các loại ngộ độc khác
4. Tiêu chuẩn chất lượng: ISO</t>
  </si>
  <si>
    <t>Quả hấp phụ máu một lần thể tích 280ml</t>
  </si>
  <si>
    <t>1. Chất liệu: Vật liệu vỏ: PC, Vật liệu hấp phụ: Resin trung tính phổ rộng bản chất là chất đồng trùng hợp Styrene divinyl Benzen được Crosslinking 2 lần, Vật liệu màng bọc hạt hấp phụ: Collodion
2. Thông số kỹ thuật:Thể tích hấp phụ: 280ml, Thể tích khoang máu :160ml,  Diện tích hấp phụ: 91.000m2, Lưu lượng máu: 200 - 250ml/ phút,  Độ chịu lực của hạt: 8,1N,  Dải hấp phụ: 15-100kDa, Tỷ lệ hấp phụ tĩnh sau 2h trên invivo: IL-6: 21,8%~31,5%, TNF-α: 44,2%, IgA: 48,3%, IgG: 53,6%
3. Đặc tính, tính năng kỹ thuật: Dùng trong điều trị các bệnh tự miễn…,  Phương thức khử trùng: Tia Gamma, Nguồn nhiệt: Không pyrogen
4. Tiêu chuẩn chất lượng: ISO</t>
  </si>
  <si>
    <t>Quả hấp phụ máu một lần thể tích 330ml</t>
  </si>
  <si>
    <t>1. Chất liệu: Vật liệu vỏ: PC, Vật liệu hấp phụ: Resin trung tính phổ rộng bản chất là chất đồng trùng hợp Styrene divinyl Benzen được Crosslinking 2 lần, Vật liệu màng bọc hạt hấp phụ: Collodion
2. Thông số kỹ thuật: Thể tích hấp phụ: 330ml, Thể tích khoang máu :185ml,  Diện tích hấp phụ: 104.000m2, Lưu lượng máu: 200 - 250ml/ phút, Độ chịu lực của hạt: 8,1N, Dải hấp phụ: 20-200kDa, Tỷ lệ hấp phụ tĩnh sau 2h trên invivo: Total Bilirubin : 16%, Total Bile Acid: 45%, Ammonia : 30,5% - 60% ( báo cáo lâm sàng), Endotoxin : 37,7% - 56,3% ( báo cáo lâm sàng)
3. Đặc tính, tính năng kỹ thuật:Dùng trong điều trị các bệnh viêm gan virus, viêm gan không do virus, suy gan do ngộ độc thuốc, bệnh não gan, tăng bilirubin máu…Phương thức khử trùng: Tia Gamma, Nguồn nhiệt: Không pyrogen
4. Tiêu chuẩn chất lượng: ISO</t>
  </si>
  <si>
    <t>1. Chất liệu: polyethersulfone
2. Thông số kỹ thuật: Diện tích bề mặt màng lọc 1.4m², thể tích máu 85 ml,  áp suất &lt;45mmHg, kích thước quả lọc dài  305mm, đường kính quả lọc 55mm, Tốc độ lọc: 61 ml/h/mmHg
3. Đặc tính, tính năng kỹ thuật: Bộ lọc máu tim phổi dùng trong phẫu thuật tim cho người lớn, Bộ lọc cô đọng máu có khả năng lọc Urea, photphat, Vitamin B12, creatinine, Tiệt khuẩn
4. Tiêu chuẩn chất lượng: ISO/CE</t>
  </si>
  <si>
    <t xml:space="preserve">Quả lọc, màng lọc, hệ thống dây dẫn đi kèm trong lọc máu , diện tích màng 1,8 m2 </t>
  </si>
  <si>
    <t>1. Chất liệu: chất liệu màng polysulfone
2. Thông số kỹ thuật: 1 bộ kit dùng trong lọc máu liên tục gồm: 1 quả siêu lọc, diện tích màng 1,8 m2, 1 bộ cassette,  2 dây dịch bù có túi làm ấm.
3. Đặc tính, tính năng kỹ thuật: tiệt trùng bằng hơi nước INLINE.
4. Tiêu chuẩn chất lượng: ISO</t>
  </si>
  <si>
    <t>Quả lọc, màng lọc, hệ thống dây dẫn đi kèm trong lọc máu, diện tích màng 0,6 m2</t>
  </si>
  <si>
    <t>1. Chất liệu: chất liệu màng polysulfone
2. Thông số kỹ thuật:1 bộ Kit dùng trong lọc huyết tương gồm: 1 quả lọc Plasma, diện tích màng 0,6 m2, 1 bộ cassette, 1 bộ dây dịch bù MPS, 1 túi thải 10L.
3. Đặc tính, tính năng kỹ thuật: tiệt trùng bằng hơi nước INLINE steam
4. Tiêu chuẩn chất lượng: ISO</t>
  </si>
  <si>
    <t>1. Đặc tính, tính năng kỹ thuật:  Khám họng , răng hàm mặt
2. Tiêu chuẩn chất lượng: ISO</t>
  </si>
  <si>
    <t>Cốc đựng mẫu 200ml</t>
  </si>
  <si>
    <t>1. Thông số kỹ thuật: Ngăn chứa thuốc thử 200ml, Nhiệt độ bảo quản: 15-30°C
2. Đặc tính, tính năng kỹ thuật: Là một bộ phận của hệ thống 4800
3. Tiêu chuẩn chất lượng: ISO</t>
  </si>
  <si>
    <t>Cốc đựng mẫu 50ml</t>
  </si>
  <si>
    <t>1. Thông số kỹ thuật: Ngăn chứa thuốc thử 50ml, Nhiệt độ bảo quản: 15-30°C
2. Đặc tính, tính năng kỹ thuật: Là một bộ phận của hệ thống 4800
3. Tiêu chuẩn chất lượng: ISO</t>
  </si>
  <si>
    <t>1. Chất liệu: Các sợi mây được làm thủ công để tránh gây đau cho các đầu ngón tay trong quá trình nắn chỉnh
2. Đặc tính, tính năng kỹ thuật: treo ngón tay nắn bột, Hỗ trợ nắn treo ngón tay hoặc chân khi bị gãy sau khi nắn thành công sẽ tiến hành bó bột định hình xương
3. Tiêu chuẩn chất lượng: ISO</t>
  </si>
  <si>
    <t>Chổi lấy mẫu tế bào cổ tử cung</t>
  </si>
  <si>
    <t>1. Đặc tính, tính năng kỹ thuật: Chổi lấy mẫu tế bào cổ tử cung
2. Tiêu chuẩn chất lượng: ISO</t>
  </si>
  <si>
    <t>1. Chất liệu: Sáp ong trắng (85%), Isopropyl Palmitate (15%)
2. Thông số kỹ thuật:Miếng sáp cầm máu xương 2,5 gram
3. Đặc tính, tính năng kỹ thuật: Đóng gói tiệt trùng bằng tia gama từng miếng.
4. Tiêu chuẩn chất lượng: ISO</t>
  </si>
  <si>
    <t>Stent động mạch chi, đường kính: 4mm-7mm, chiều dài: 20mm-200mm</t>
  </si>
  <si>
    <t>1. Chất liệu: Nitinol, Lớp phủ: proBIO (Amorphous Silicone Carbide)
2. Thông số kỹ thuật: Độ dày thân stent: 140µm, Chiều rộng thân stent: 85µm, Đường kính: 4mm-7mm, Chiều dài: 20mm-200mm, Chiều dài hệ thống: 90cm, 135cm.
3. Đặc tính, tính năng kỹ thuật: Pulsar-18 T3 là giá đỡ tự bung, nhớ hình bằng sheath, Thiết kế stent: "Peak-to-Valley" và "S-articulations" giúp tạo nên tính tương thích và linh hoạt của stent, Thiết kế hệ thống: OTW, Marker: 6 marker bằng vàng ở mỗi cuối giá đỡ, tăng khả năng nhìn thấy.
Hệ thống dây dẫn: 0,018"
4. Tiêu chuẩn chất lượng: ISO</t>
  </si>
  <si>
    <t>Stent graft bổ sung động mạch chủ ngực, đường kính từ 14mm đến 44mm, dài 80mm - 230mm</t>
  </si>
  <si>
    <t>1. Chất liệu: Stent: Nitinol, Graft: Polyester đa sợi mật độ cao
2. Thông số kỹ thuật: Đường kính của Stent từ 14mm đến 44mm, dài 80mm - 230mm
3. Đặc tính, tính năng kỹ thuật: Stent bổ sung sử dụng cho phình, bóc tách động mạch chủ ngực,Có 2 thiết kế Straight Open và Twin Stent làm cho đầu gần của stent bám chắc hơn, giảm thiểu di lệch, Có thiết kế duy nhất đầu to đầu nhỏ với đường kính khác nhau tương thích với giải phẩu bệnh hơn, Có marker hình 0 ở đoạn đầu, một marker hình E ngược ở đoạn cuối
4. Tiêu chuẩn chất lượng: CE</t>
  </si>
  <si>
    <t xml:space="preserve">Stent nong động mạch cảnh đường kính stent: 6mm, 7mm, 8mm, 9mm, 10mm, chiều dài stent: 20mm, 30mm, 40mm, 60mm. </t>
  </si>
  <si>
    <t>1. Chất liệu: Stent được thiết kế hai lớp: khung stent (thiết kế dạng open-cell) bằng chất liệu Nitinol nhớ hình, tự bung được phủ lớp lưới bảo vệ (thiết kế dạng closed-cell) bằng chất liệu PET kích thước siêu nhỏ (MicroNet) giúp bảo vệ thành mạch, niêm phong mảng xơ vữa và cho phép máu lưu thông qua động mạch Cảnh ngoài.
2. Thông số kỹ thuật: Lưới MicroNet:  Kích thước sợi lưới: 20µm,  Kích thước ở trạng thái được bung rộng: 150µm - 180µm, Độ dày thanh chống: 240µm ± 12µm, Đường kính stent: 6mm, 7mm, 8mm, 9mm, 10mm,Chiều dài stent: 20mm, 30mm, 40mm, 60mm, Chiều dài của Catheter: 135cm
3. Đặc tính, tính năng kỹ thuật: Hệ thống phòng ngừa tắc động mạch cảnh CGuard dùng để mở thông hẹp động mạch cảnh ngoài sọ, dễ đẩy, cản quang tốt, độ căng với lực hướng tâm áp sát thành mạch, Sheath tương thích: 6F, Hệ thống dây dẫn: 0,014". 
4. Tiêu chuẩn chất lượng: ISO</t>
  </si>
  <si>
    <t>Test định tính kháng thể IgM kháng Enterovirus 71</t>
  </si>
  <si>
    <t>1. Đặc tính, tính năng kỹ thuật:Xét nghiệm định tính kháng thể IgM kháng Enterovirus 71, Loại mẫu sử dụng: Huyết thanh,Huyết tương, Chẩn đoán sớm nhiễm virus EV71 cấp tính
2. Tiêu chuẩn chất lượng:ISO</t>
  </si>
  <si>
    <t>Ống silicone cầm máu thực quản - dạ dày</t>
  </si>
  <si>
    <t>1. Chất liệu: Stylet dẫn đường làm bằng thép không gỉ,
2. Thông số kỹ thuật: trên ống có vạch đanh dấu độ sâu từ 25cm đến 50cm, Bóng chèn dạ dày dài 60mm, thể tích 30ml, Bóng chèn thực quản dài 140mm, áp lực khuyến cáo sử dụng 4,0 kPa(30mmHg), áp suất bóng khi đường kính ngoài 32mm(áp suất tối đa) 5,3 kPa (40mmHg), Chiều dài ống 950mm.
3. Đặc tính, tính năng kỹ thuật: Ống silicone cầm máu thực quản dạ dày:  03 nhánh có 02 bóng chèn, van cho bóng chèn  thực quản, van cho bóng chèn dạ dày, bóng Pilot
4. Tiêu chuẩn chất lượng:  ISO 13485</t>
  </si>
  <si>
    <t>Vật liệu cầm máu tự tiêu 10x20cm</t>
  </si>
  <si>
    <t>1. Chất liệu: , bằng cellulose oxi hóa tái tổ hợp (oxidized regenerated cellulose), nguồn gốc thực vật
2. Thông số kỹ thuật: kích thước 10 x 20cm, tự tiêu sau 7 - 14 ngày
3. Đặc tính, tính năng kỹ thuật: Vật liệu cầm máu dạng lưới mềm tự tiêu, có tính kháng khuẩn, độ pH thấp (2.4) giúp co mạch tại chỗ, đẩy nhanh quá trình hình thành nút tiểu cầu, lưới mềm, dễ thao tác, bám tốt vào bề mặt không bằng phẳng
4. Tiêu chuẩn chất lượng: CE</t>
  </si>
  <si>
    <t>Vi dây dẫn can thiệp mạch vành Tip load từ 0,3 - 20 gf, Chiều dài: 180, 190, 300 cm</t>
  </si>
  <si>
    <t>Vi ống thông dùng trong can thiệp mạch máu não đường kính trong  0,0165inch, Chiều dài: 150cm, 170cm, dạng Prowler 14 hoặc tương đương</t>
  </si>
  <si>
    <t>1. Chất liệu:  đoạn xa được phủ lớp ái nước, bên trong lòng ống phủ lớp PTFE
2. Thông số kỹ thuật: Chiều dài: 150cm, 170cm, Đường kính: đường kính trong  0,0165inch, đường kính ngoài đoạn đầu gần xa 2,3F/1,9F
3. Đặc tính, tính năng kỹ thuật: Vi ống thông dùng trong can thiệp mạch máu não,  công nghệ TrueLumen, có các loại đầu thẳng, cong 45, 90, J, có 1 và 2 marker,  dạng Prowler 14 hoặc tương đương
4. Tiêu chuẩn chất lượng: ISO 13485</t>
  </si>
  <si>
    <t>Vi ống thông dùng trong can thiệp mạch máu não đường kính trong 0,021inch, Chiều dài: 150cm, dạng Prowler Plus hoặc tương đương</t>
  </si>
  <si>
    <t>Vi ống thông dùng trong can thiệp mạch máu não đường kính trong  0,0165inch, Chiều dài: 150cm, 170cm, dạng Prowler LP-ES hoặc tương đương</t>
  </si>
  <si>
    <t xml:space="preserve">Vi ống thông dùng trong can thiệp mạch máu não đường kính trong 0,021inch, Chiều dài: 150cm, 170cm,dạng Rapid Transit hoặc tương đương </t>
  </si>
  <si>
    <t>1. Chất liệu:  bên ngoài được phủ lớp ái nước, bên trong lòng ống phủ lớp PTFE
2. Thông số kỹ thuật: Chiều dài: 150cm, 170cm , Đường kính trong 0,021 inch, Đường kính ngoài đoạn đầu gần/xa: 2,8F/2,3F, có 1 và 2 marker
3. Đặc tính, tính năng kỹ thuật: Vi ống thông can thiệp mạch máu não, dạng Rapid Transit hoặc tương đương  
4. Tiêu chuẩn chất lượng: ISO 13485</t>
  </si>
  <si>
    <t>1. Chất liệu: Hợp kim Titanium với mũ vít bằng Cobalt Chrome, đầu vương miện bằng Titanium
2. Thông số kỹ thuật: Đường kính từ 4,0 đến 6,0mm với bước tăng 0,5mm và đường kính 6,5 đến 8,5mm với bước tăng 1mm, phân biệt được bằng màu sắc, Chiều dài từ 20mm-60mm, Chiều cao mũ vít 14,8mm, Vít có 2 bước ren: phần ren xương xốp phía đầu vít với khoảng cách giữa 2 bước ren là 4mm và phần ren xương cứng phía mũ vít với khoảng cách giữa hai bước ren là 2mm, Đồng bộ với ốc khóa trong tự gãy có chiều cao ban đầu là 12,96mm và nẹp dọc đường kính 4,75mm
3. Đặc tính, tính năng kỹ thuật: Vít cột sống đa trục hai bước ren, Ren mở rộng đến đầu thon để dễ dàng bắt vít
4. Tiêu chuẩn chất lượng: ISO</t>
  </si>
  <si>
    <t>Vít khóa 2,4mm tự taro có ren khóa đôi</t>
  </si>
  <si>
    <t>1. Chất liệu: Thép không gỉ (stainless steel)
2. Thông số kỹ thuật: Đường kính 2,4mm, dài 08-26mm với bước tăng 2mm
3. Đặc tính, tính năng kỹ thuật: Đầu vít hình sao chống trượt tự taro, có ren khóa đôi (double lead) chống vít bật ra khỏi nẹp, Cải thiện chữa lành vết gãy được cố định bằng nẹp, Kích thích sự phát triển của mô can xương
4. Tiêu chuẩn chất lượng: ISO 13485</t>
  </si>
  <si>
    <t>Vít rỗng titan 3.0/4.0</t>
  </si>
  <si>
    <t>1. Chất liệu: Titanium
2. Thông số kỹ thuật: Đường kính 3.0mm x chiều dài 14-30mm với mỗi bước tăng 2mm. đường kính 4.0mm x chiều dài 26-50mm với mỗi bước tăng 2mm
3. Tiêu chuẩn chất lượng: ISO</t>
  </si>
  <si>
    <t>Vít vỏ 2,4 mm, dài 8-30mm với bước tăng 2mm</t>
  </si>
  <si>
    <t>1. Thông số kỹ thuật: Kích cỡ vòng 24-34mm, Kích thước trong 22-32mm, Kích thước ngoài 30-40mm.
3. Đặc tính, tính năng kỹ thuật: Vòng van cứng 3D Saddle hình yên ngựa  được thiết kế để phục hồi hình dạng tự nhiên của vòng van 2 lá, Lõi titan duy trì hình dạng giải phẫu học và định hình lại vòng van, Hình dạng yên ngựa của vòng van giúp giảm áp lực lên lá van và gia tăng độ bền,Vòng van được đánh dấu dạng tam giác đều, giúp dể dàng định dạng các mũi khâu.
4. Tiêu chuẩn chất lượng: ISO</t>
  </si>
  <si>
    <t>Vòng xoắn kim loại điều trị túi phình mạch máu não 0,012 inch và 0,014 inch</t>
  </si>
  <si>
    <t>Xương nhân tạo dạng chêm</t>
  </si>
  <si>
    <t>1. Chất liệu: chứa 75 % HA ( hydroxyapatite) và 25% β-TCP ( β Tricalcium Phosphate [Ca3(PO)4 ].
2. Thông số kỹ thuật: Tỉ trọng 0,7g/cm³, Tổng độ xốp 60-80%, Kích thước đơn vị tế bào 200-500µm, Lực nén &gt;0,2MPa, dạng chêm 15x15x2
3. Đặc tính, tính năng kỹ thuật: Cấu trúc 3D liên hợp vĩ và vi mô tương tự cấu trúc thành phần vô cơ xương người, thúc đẩy sự dẫn tạo xương mới.
4. Tiêu chuẩn chất lượng: ISO</t>
  </si>
  <si>
    <t>Gạc Aginate tạo gel cỡ 10x10 cm</t>
  </si>
  <si>
    <t>1. Chất liệu: 100% sợi calcium alginate
2. Thông số kỹ thuật: Khả năng hấp thụ (Băng 16,6 g / 100 cm2; Dày 15,98 g  / 100 cm2 )
3. Đặc tính, tính năng kỹ thuật: Gạc tan thành gel khi gặp dịch tiết từ vết thương Khi Canxi trong Alginate tiếp xúc với Natri trong dịch tiết, băng sẽ chuyển thành dạng gel (trao đổi ion)
4. Tiêu chuẩn chất lượng: ISO 11137.</t>
  </si>
  <si>
    <t>1. Chất liệu: Polyethylen
2. Thông số kỹ thuật: Độ dài nhỏ nhất: 240mm, độ dài lớn nhất: 280mm  
3. Đặc tính, tính năng kỹ thuật: Thiết kế các ngón tay thẳng, phù hợp với người thuận tay trái hoặc tay phải, các mép đảm bảo kín.
4. Tiêu chuẩn chất lượng: ISO 9001, ISO 13485</t>
  </si>
  <si>
    <t>Giá đỡ (stent) mạch máu não</t>
  </si>
  <si>
    <t>1. Chất liệu:  hợp kim tự bung trong đó có 25% platinum tungsten và 75% cobalt chromium,  bề mặt bao phủ kim loại 30-35% 
2. Thông số kỹ thuật:  đường kính 2.5 đến 5 mm, dài 10, 12, 14, 16, 18, 20, 25, 30, 35 mm . Hệ thống dẫn đường của Stent là một sợi kim loại dài 200 cm bằng thép không dỉ với các vết cắt laze dọc thân 91 cm 
3. Đặc tính, tính năng kỹ thuật: Dùng điều trị phình mạch lớn, cổ rộng, các loại túi phình hình thoi bằng cách  tái tạo động mạch chủ và khôi phục trạng thái ban đầu của mạch một cách độc lập. 
4. Tiêu chuẩn chất lượng: ISO</t>
  </si>
  <si>
    <t>Giá đỡ can thiêp động mạch chậu</t>
  </si>
  <si>
    <t>1. Chất liệu: Giấy y tế
2. Thông số kỹ thuật: Kích thước 40cm x 50cm.
3. Đặc tính, tính năng kỹ thuật: Dùng để thắm lót và vệ sinh cá nhân, lau chùi trong phòng siêu âm.
4. Tiêu chuẩn chất lượng: ISO</t>
  </si>
  <si>
    <t xml:space="preserve">Vật liệu nút mạch </t>
  </si>
  <si>
    <t>1. Chất liệu:  Polyvinyl Alcohol.
2. Thông số kỹ thuật: các cỡ từ 45-1180 micron, đóng gói vô trùng 1cm3 (1cc).
3. Đặc tính, tính năng kỹ thuật: Giúp ngăn chặn mạch, giảm lưu lượng máu trong mạch tùy theo việc đặt có chọn lọc thông qua nhiều loại ống thông truyền.
- Có nhiều kích thước phân theo màu sắc khác nhau để dễ dàng sử dụng.
- Được chỉ định để nút mạch các khối u tăng sinh mạch máu ngoại biên, bao gồm các u xơ tử cung và dị dạng động tỉnh mạch ngoại biên( AVMs) 
4. Tiêu chuẩn chất lượng: ISO</t>
  </si>
  <si>
    <t>Test HBsAg Hepatitis B Surface Antigen Rapid</t>
  </si>
  <si>
    <t>1. Thông số kỹ thuật: Ngưỡng phát hiện:
5 ng/ml trong 15 phút
1 ng/ml trong 30 phút
Độ nhạy: &gt;99% , Độ đặc hiệu 97 %.
2. Đặc tính, tính năng kỹ thuật: Giúp xác định chẩn đoán  nhiễm siêu vi B. HBsAg phát hiện kháng nguyên bề mặt siêu vi B trong huyết tương hoặc huyết thanh bằng phương pháp sắc ký miễn dịch
3. Tiêu chuẩn chất lượng: ISO</t>
  </si>
  <si>
    <t>1. Chất liệu: Chất liệu nhựa PPC nguyên chất
2. Thông số kỹ thuật: Kích thước 6,5cm x 23,5cm. Kích thước ngăn đựng thuốc: (43x48x12)mm, chia làm 3 ngăn.
3. Đặc tính, tính năng kỹ thuật: Dùng phân liều thuốc uống trong ngày.
4. Tiêu chuẩn chất lượng: ISO 13485:2016.</t>
  </si>
  <si>
    <t>1. Thông số kỹ thuật: Hủ đựng mẫu chạy xét nghiệm HPV
2. Đặc tính, tính năng kỹ thuật: Bộ thu mẫu, bảo quản mẫu và vận chuyển mẫu tế bào để dùng cho xét nghiệm sinh học phân tử và/hoặc xét nghiệm tế bào học
3. Tiêu chuẩn chất lượng: ISO 13485</t>
  </si>
  <si>
    <t>Khung giá đỡ (stent) hỗ trợ điều trị hẹp mạch nội sọ</t>
  </si>
  <si>
    <t>1. Chất liệu: Dây dẫn Nitinol
2. Thông số kỹ thuật: Kết hợp với vi ống thông mang bóng NeuroSpeed có đường kính trong: 0.0165""
- Đầu guidewire hình chữ J mạ vàng.
- Thích hợp với đường kính mạch máu: 2.0 - 4.0 mm
- Thiết kế lỗ mắt lưới bất đối xứng tối ưu hóa
- Sử dụng công nghệ s.e.c.u.r.e GP hổ trợ việc chống nhảy stent
- 3 marker cản quang ở mỗi đầu stent hỗ trợ việc đặt stent chính xác
- Chiều dài: 15; 20 mm
- Đường kính: 3.0; 3.5; 4.0; 4.5 mm
3. Đặc tính, tính năng kỹ thuật: stent cắt laser để điều trị bệnh sơ vữa động mạch nọi sọ (ICAD)
4. Tiêu chuẩn chất lượng: ISO</t>
  </si>
  <si>
    <t>Khung giá đỡ động mạch vành phủ thuốc Sirolimus và Probucol tỉ lệ 50:50 (các cỡ)</t>
  </si>
  <si>
    <t>Kim cánh bướm các cỡ</t>
  </si>
  <si>
    <t>1. Chất liệu: Thép không gỉ, dây được làm từ nhựa PVC.
2. Thông số kỹ thuật: các cỡ 21G, 23G, 24G, 25G, 26G
3. Đặc tính, tính năng kỹ thuật: Kim truyền tĩnh mạch sử dụng một lần.
4. Tiêu chuẩn chất lượng: ISO.</t>
  </si>
  <si>
    <t>1. Thông số kỹ thuật: 22G*1
2. Đặc tính, tính năng kỹ thuật: dùng trong thủ thuật Laser nội mạch, có thể dùng cho máy DoctorHome DH18 và Wonder MF5-08
3. Tiêu chuẩn chất lượng: ISO</t>
  </si>
  <si>
    <t>1. Chất liệu: 
2. Thông số kỹ thuật: Thông số kích thước kim: 8G hoặc 10G
3. Đặc tính, tính năng kỹ thuật: Kim sinh thiết có hỗ trợ hút chân không (Vacuum-assisted breast biopsy -VABB) dùng sinh thiết tổn thương ở vú bằng máy có hỗ trợ bằng lực chân không, tương thích máy Bexcore System- BXS100. Thời hạn bảo hành: 12 tháng.
4. Tiêu chuẩn chất lượng: ISO, CE</t>
  </si>
  <si>
    <t>1. Thông số kỹ thuật: Phần kính mờ trên sản phẩm là 20 mm.
2. Tiêu chuẩn chất lượng: ISO</t>
  </si>
  <si>
    <t>Lọ nhựa PP đựng mẫu 100ml nắp trắng không nhãn</t>
  </si>
  <si>
    <t>Lưỡi bào, lưỡi cắt nạo xoang (bao gồm cả tay dao)</t>
  </si>
  <si>
    <t>Dao mổ plasmablade</t>
  </si>
  <si>
    <t>1. Thông số kỹ thuật: Chiều rộng điện cực: 4,1 – 4,45 mm, chiều dài: 8,6 - 9,4 inches
2. Đặc tính, tính năng kỹ thuật: Tay dao plasma nạo VA, cắt Amidal. Cùng lúc cắt và cầm máu. Nhiệt độ hoạt động từ 40-170 độ C.
3. Tiêu chuẩn chất lượng: ISO</t>
  </si>
  <si>
    <t>Ly nhựa  sử dụng một lần</t>
  </si>
  <si>
    <t>1. Chất liệu: Nhựa
2. Thông số kỹ thuật: Kích thước Ø75 x H75mm, dung tích 220ml
3. Đặc tính, tính năng kỹ thuật: Ly nhựa sử dụng một lần
4. Tiêu chuẩn chất lượng: ISO</t>
  </si>
  <si>
    <t>1. Chất liệu: Polysulfone.
2. Thông số kỹ thuật: diện tích bề mặt 2,0 ㎡,  hệ số sàng: Myoglobine = 0,55; β2-microglobulin =0,8; Albumin = 0,005
3. Đặc tính, tính năng kỹ thuật: Màng lọc máu cấp cứu, tiệt  khuẩn bằng tia Gamma.
4. Tiêu chuẩn chất lượng: ISO</t>
  </si>
  <si>
    <t>Miếng dán sát khuẩn 15cm x 20cm  (Kích thước băng dính 10cm x 20cm)</t>
  </si>
  <si>
    <t>1. Chất liệu:  Lớp film Polyester resin phủ Iodophur  0,117 -&gt; 0,197 mg/cm²
2. Thông số kỹ thuật: Kích thước băng dính : 10cm x 20cm, kích thước tổng thể(15cm x 20cm)
3. Đặc tính, tính năng kỹ thuật: Miếng dán sát khuẩn dùng trong phẫu thuật, phủ Iodophor, kháng khuẩn. Lớp film mỏng, thông thoáng, co giãn tốt, dính chặt trên da và rìa vết mổ, cung cấp phẫu trường vô khuẩn, có tính kháng khuẩn phổ rộng, tăng hiệu quả ngăn ngừa nhiễm khuẩn vết mổ.
4. Tiêu chuẩn chất lượng: ISO, CE, CFS.</t>
  </si>
  <si>
    <t>Miếng dán sát khuẩn 60cm x 35cm  (Kích thước băng dính 34cm x 35cm)</t>
  </si>
  <si>
    <t>1. Chất liệu:  Lớp film Polyester resin phủ Iodophur  0,117 -&gt; 0,197 mg/cm²
2. Thông số kỹ thuật: Kích thước băng dính : 34cm x 35cm, kích thước tổng thể( 60cm x 35cm)
3. Đặc tính, tính năng kỹ thuật: Miếng dán sát khuẩn dùng trong phẫu thuật, phủ Iodophor, kháng khuẩn. Lớp film mỏng, thông thoáng, co giãn tốt, dính chặt trên da và rìa vết mổ, cung cấp phẫu trường vô khuẩn, có tính kháng khuẩn phổ rộng, tăng hiệu quả ngăn ngừa nhiễm khuẩn vết mổ.
4. Tiêu chuẩn chất lượng: ISO, CE, CFS.</t>
  </si>
  <si>
    <t>1. Chất liệu: Dạng lưới mềm tự tiêu, bằng cellulose oxi hóa tái tổ hợp (oxidized regenerated cellulose)
2. Thông số kỹ thuật:  Kích thước 10 x 20cm, có tính kháng khuẩn, độ pH thấp (2,4) 
3. Đặc tính, tính năng kỹ thuật: Vật liệu cầm máu dạng lưới mềm tự tiêu, giúp co mạch tại chỗ, đẩy nhanh quá trình hình thành nút tiểu cầu, lưới mềm, bám tốt vào bề mặt không bằng phẳng, tự tiêu sau 7 - 14 ngày.
4. Tiêu chuẩn chất lượng: CE</t>
  </si>
  <si>
    <t>1. Thông số kỹ thuật: Dài 28-32mm: 
2. Đặc tính, tính năng kỹ thuật: Có 6 size với kich thước tương ứng : số 1(0,50mm); số 2(0,70mm); số 3 (0,90mm); số 4 (1,1mm);, số 5(1,3mm); số 6 (1,5mm)
3. Tiêu chuẩn chất lượng: ISO</t>
  </si>
  <si>
    <t>1. Chất liệu: Thép không gỉ
2. Thông số kỹ thuật: Đường kính 3,5 dài 280mm. 
3. Đặc tính, tính năng kỹ thuật: Mũi khoan xương chiều dài các cỡ.
4. Tiêu chuẩn chất lượng: ISO</t>
  </si>
  <si>
    <t>1. Chất liệu: Nhựa - Vải dệt kim
2. Đặc tính, tính năng kỹ thuật: Nẹp cẳng bàn chân P-T (đổ khuôn từ gối đến bàn chân, có nhiều lỗ thông khí, lót mút vải dệt kim, dán xé, đế gắn cao su chống trượt)
3. Tiêu chuẩn chất lượng: ISO</t>
  </si>
  <si>
    <t>1. Chất liệu: Vải mút dệt kim
2. Đặc tính, tính năng kỹ thuật: Vải mút dệt kim có dán xé, khoen thanh nhôm, dây đai chằn nẹp.
3. Tiêu chuẩn chất lượng: ISO</t>
  </si>
  <si>
    <t>1. Chất liệu: Vải cotton, nẹp hợp kim nhôm.
2. Đặc tính, tính năng kỹ thuật: Có thanh ngang chống lật cổ xương đùi.
3. Tiêu chuẩn chất lượng: ISO</t>
  </si>
  <si>
    <t>1. Chất liệu: Nhựa EVA
2. Đặc tính, tính năng kỹ thuật: Hai mảnh rời dễ gắn cho bệnh, hỗ trợ cố định cột sống cổ. 
3. Tiêu chuẩn chất lượng: ISO</t>
  </si>
  <si>
    <t>1. Chất liệu: Thanh nẹp hợp kim
2. Thông số kỹ thuật: Đai cột sống lưng số 6 - 12,  có 4 thanh nhôm.
3. Đặc tính, tính năng kỹ thuật: Đai cột sống lưng , hỗ trợ sau phẫu thuật, sau khi kéo nắn cột sống vùng thắt lưng.
4. Tiêu chuẩn chất lượng: ISO</t>
  </si>
  <si>
    <t>1. Chất liệu: Cobalt Chrome
2. Thông số kỹ thuật: Đường kính 4,75mm, chiều dài 500mm.
3. Đặc tính, tính năng kỹ thuật: Đồng bộ với vít đơn trục/ đa trục 2 bước ren và ốc khóa trong tự gãy có đường kính 7.863 mm, chiều cao ban đầu 12,96 mm, chiều cao còn lại sau khi vặn đủ lực là 4,85 mm (không tính phần khuyết của vít khóa trong)
4. Tiêu chuẩn chất lượng: ISO</t>
  </si>
  <si>
    <t>1. Chất liệu: Vải lót Niles, nẹp hợp kim nhôm.
2. Thông số kỹ thuật: Nẹp đùi các số 55cm; 60cm; 65cm; 70 cm 
3. Đặc tính, tính năng kỹ thuật: (mút dệt kim dày 60cm vải lót  Niles, nẹp gắn 4 thanh nhôm dày 3mm, rộng 2cm, dài 55cm, 60cm,65cm,70cm ở hai bên và phía sau, dán xé dài 2,5 cm chia cho 5 nuột dây ngang 4cm khoen nhôm 4cm)
4. Tiêu chuẩn chất lượng: ISO</t>
  </si>
  <si>
    <t>1. Chất liệu: Gỗ bọc vải dệt kim
2. Thông số kỹ thuật: Gỗ dày 1 cm, dài nẹp 0,3m
3. Đặc tính, tính năng kỹ thuật: Nẹp gỗ cố định giá đỡ cho xương gãy
4. Tiêu chuẩn chất lượng: ISO</t>
  </si>
  <si>
    <t>1. Chất liệu: Gỗ bọc vải dệt kim
2. Thông số kỹ thuật: Gỗ dày 1 cm, dài nẹp 0,4m
3. Đặc tính, tính năng kỹ thuật: Nẹp gỗ cố định giá đỡ cho xương gãy
4. Tiêu chuẩn chất lượng: ISO</t>
  </si>
  <si>
    <t>1. Chất liệu: Gỗ bọc vải dệt kim
2. Thông số kỹ thuật: Gỗ dày 1 cm, dài nẹp 0,5m
3. Đặc tính, tính năng kỹ thuật: Nẹp gỗ cố định giá đỡ cho xương gãy
4. Tiêu chuẩn chất lượng: ISO</t>
  </si>
  <si>
    <t>1. Chất liệu: Gỗ bọc vải dệt kim
2. Thông số kỹ thuật: Gỗ dày 1 cm, dài nẹp 0,6m
3. Đặc tính, tính năng kỹ thuật: Nẹp gỗ cố định giá đỡ cho xương gãy
4. Tiêu chuẩn chất lượng: ISO</t>
  </si>
  <si>
    <t>1. Chất liệu: Gỗ bọc vải dệt kim
2. Thông số kỹ thuật: Gỗ dày 1 cm, dài nẹp 0,8m
3. Đặc tính, tính năng kỹ thuật: Nẹp gỗ cố định giá đỡ cho xương gãy
4. Tiêu chuẩn chất lượng: ISO</t>
  </si>
  <si>
    <t>1. Chất liệu: Gỗ bọc vải dệt kim
2. Thông số kỹ thuật: Gỗ dày 1 cm, dài nẹp 0,9m
3. Đặc tính, tính năng kỹ thuật: Nẹp gỗ cố định giá đỡ cho xương gãy
4. Tiêu chuẩn chất lượng: ISO</t>
  </si>
  <si>
    <t>1. Chất liệu: Gỗ bọc vải dệt kim
2. Thông số kỹ thuật: Gỗ dày 1 cm, dài nẹp 1,2m
3. Đặc tính, tính năng kỹ thuật: Nẹp gỗ cố định giá đỡ cho xương gãy
4. Tiêu chuẩn chất lượng: ISO</t>
  </si>
  <si>
    <t>Nẹp gỗ có bọc vải 1,0m</t>
  </si>
  <si>
    <t>1. Chất liệu: Gỗ bọc vải dệt kim
2. Thông số kỹ thuật: Gỗ dày 1 cm, dài nẹp 1,0m
3. Đặc tính, tính năng kỹ thuật: Nẹp gỗ cố định giá đỡ cho xương gãy
4. Tiêu chuẩn chất lượng: ISO</t>
  </si>
  <si>
    <t>Nẹp khóa bàn ngón tay chữ T, L, Y 4-8 lỗ, 25,5 - 54,5mm, dùng vít 2,0mm</t>
  </si>
  <si>
    <t xml:space="preserve">1. Chất liệu: Titanium
2. Thông số kỹ thuật:  Nẹp dùng vít khoá 2,0mm, vít xương cứng 2,0mm - Loại chữ T, đầu 3 lỗ, thân 4-8 lỗ, dài 29,5-54,5, dày 0,8mm, rộng 5mm - Loại hình ống, thân 2-7 lỗ, dài 11-41mm, dày 1,2mm, rộng 5,5mm - Loại chữ T, dầu 2 lỗ, thân 2-5 lỗ, dài 19-36mm, dày 0,8mm, rộng 5,5mm - Loại chữ L, đầu 2 lỗ, thân 4-5 lỗ, dài 19-25mm, dày 0,8mm, rộng 5,5mm, trái/phải - Loại chữ L xiên, đầu 2 lỗ, thân 4-5 lỗ, dài 19-25mm, dày 0,8mm, rộng 5,5mm, trái/ phải - Loại chữ T, đầu 3 lỗ, thân 4-7 lỗ, dài 35,2-57mm, nẹp dày 1,8mm, rộng 5mm - Loại chữ Y, đầu 3 lỗ, thân 4-7 lỗ, dài 38,2-60mm, nẹp dày 1,8mm, rộng 5mm - Loại condylar, đầu 2 lỗ, thân 3-7 lỗ, dài 30-59mm, nẹp dày 1,8mm, rộng 5mm - Loại nẹp thẳng có lỗ khoá, thân 4-10 lỗ, dài 36-84mm, dày 1,3mm, rộng 5,5mm - Loại nẹp khoá thích ứng, 12 lỗ, dài 88mm, dày 1,3mm, rộng 5mm  
3. Đặc tính, tính năng kỹ thuật: Tương thích hệ thống vít khoá và trợ cụ Canwell.
4. Tiêu chuẩn chất lượng: ISO, CE, FDA </t>
  </si>
  <si>
    <t>1. Chất liệu: Chất liệu y tế cao cấp
2. Đặc tính, tính năng kỹ thuật: Thiết kế cho các ngón tay bị gãy, bảo vệ ngón tay bị gãy khỏi bị tổn thương một lần nữa. Thích hợp sử dụng cả ngày lẫn đêm
3. Tiêu chuẩn chất lượng: ISO</t>
  </si>
  <si>
    <t>1. Chất liệu: Nhôm
2. Thông số kỹ thuật: Nẹp dày 1cm, ngang 15cm, có dán mút, có bo đầu.
3. Đặc tính, tính năng kỹ thuật: Được thiết kế cho các ngón tay bị gãy, bảo vệ ngón tay bị gãy khỏi bị tổn thương một lần nữa.
4. Tiêu chuẩn chất lượng: ISO</t>
  </si>
  <si>
    <t>1. Chất liệu: Vải dệt kim, nẹp hợp kim nhôm.
2. Thông số kỹ thuật: Nẹp trái, phải số 1,2,3,4
3. Đặc tính, tính năng kỹ thuật: Nẹp vải cẳng tay trái / phải gia công từ vải mút dệt kim thiết kế mảnh mặt trong gắn nhôm 2,5 cm dài theo cẳng tay, mặt ngoài mở 2 cửa để thay đổi thanh nhôm 1,5 cho khớp tay bệnh nhân dán xé ngang 4cm dài 1m) 
4. Tiêu chuẩn chất lượng:ISO</t>
  </si>
  <si>
    <t>Cáp nối ống thông chẩn đoán dùng lập bản đồ 3D, dài 150cm</t>
  </si>
  <si>
    <t xml:space="preserve">
1. Thông số kỹ thuật:dài 150cm
2. Đặc tính, tính năng kỹ thuật: tương thích với catheter 10 - 24 điện cực
3. Tiêu chuẩn chất lượng: ISO</t>
  </si>
  <si>
    <t>Cáp nối ống thông chẩn đoán lái chuyển hướng, tương thích với catheter 10 điện cực</t>
  </si>
  <si>
    <t>1. Chất liệu:  chân mạ vàng 24k
2. Thông số kỹ thuật: dài 150cm,
2. Đặc tính, tính năng kỹ thuật:  tương thích với catheter 10 điện cực
4. Tiêu chuẩn chất lượng: ISO</t>
  </si>
  <si>
    <t>Cáp nối ống thông chẩn đoán điện sinh lý, độ cong cố định</t>
  </si>
  <si>
    <t>Ống thông  theo dõi huyết áp động mạch đùi</t>
  </si>
  <si>
    <t>1. Chất liệu:EVOH với thành phần 48 mol/l Ethylene và 52 mol/l Vinyl alcohol hòa tan trong dung môi DMSO với 2 tỷ lệ khác nhau  Onyx-18 (6% EVOH),Onyx -34 (8% EVOH).
2. Thông số kỹ thuật: 01 bộ Onyx bao gồm: 
- 01 lọ đựng onyx thể tích 1,5 ml
- 01 lọ đựng DMSO thể tích 1.5 ml
- 3 bơm thể tích 1ml: 02 cái mầu trắng dùng cho Onyx, 01 cái mầu vàng dùng cho DMSO
3. Đặc tính, tính năng kỹ thuật: Chất tắc mạch vĩnh viễn,Onyx 18 được dùng cho các ổ dị dạng phức tạp, Onyx 34 dùng cho các ổ dị dạng có lưu lượng lớn.
4. Tiêu chuẩn chất lượng: ISO</t>
  </si>
  <si>
    <t>Chỉ khâu tiêu chậm  Chromic Catgut  số 2/0</t>
  </si>
  <si>
    <t>1. Chất liệu:kim phủ silicon
2. Thông số kỹ thuật:chỉ 2/0 kim tam giác 1/2 chiều dài chỉ 75cm , chiều dài kim 26
3. Tiêu chuẩn chất lượng: ISO</t>
  </si>
  <si>
    <t>Chỉ khâu không tiêu polypropylene các số</t>
  </si>
  <si>
    <t>1. Chất liệu: Polypropylene
2. Thông số kỹ thuật:Kim tam giác 17mm dài 70cm, 80cm
3. Tiêu chuẩn chất lượng; ISO</t>
  </si>
  <si>
    <t>Chỉ khâu không tiêu, loại nylon, số 10/0</t>
  </si>
  <si>
    <t>Chỉ khâu không tiêu, loại polypropylene, số 4/0</t>
  </si>
  <si>
    <t>1. Chất liệu:chỉ  Polypropylene, Kim  bằng thép không rỉ 301, bọc Silicon. 
2. Thông số kỹ thuật: chỉ  4/0, dài 90cm, 2 kim tròn 20mm, 1/2 vòng tròn.
3. Đặc tính, tính năng kỹ thuật: Độ bền kéo nút thắt hơn 20-50% so với USP. Lực tách kim và chỉ cao hơn 20-60% so với USP. Đóng gói bằng tyvek- polyethylene.
4. Tiêu chuẩn chất lượng: CE</t>
  </si>
  <si>
    <t>Chỉ nâng đỡ mô, loại silicone</t>
  </si>
  <si>
    <t>1. Chất liệu:Chỉ  silicone
2. Thông số kỹ thuật: dài 75cm, rộng 2.5mm
3. Tiêu chuẩn chất lượng: ISO</t>
  </si>
  <si>
    <t xml:space="preserve">Chỉ khâu không tiêu, loại đơn sợi polypropylene ,số 5/0 </t>
  </si>
  <si>
    <t>1. Chất liệu: Chỉ không tan tổng hợp đơn sợi polypropylene, 2 kim tròn hemoseal MultiPass CC
2. Thông số kỹ thuật:  số 5/0 dài 60cm, kim dài 9.3mm 3/8 vòng tròn
3. Đặc tính, tính năng kỹ thuật: Hệ thống cảnh báo sớm, tại nút buộc sợi chỉ biến dạng tạo sự chắc chắn và an toàn
4. Tiêu chuẩn chất lượng: ISO</t>
  </si>
  <si>
    <t>Chỉ tiêu, loại đơn sợi Polydioxanone số 6/0</t>
  </si>
  <si>
    <t>1. Chất liệu: Chỉ đơn sợi Polydioxanone . 1 kim bằng hợp kim Ethalloy, được phủ bởi lớp silicone 
2. Thông số kỹ thuật: Chỉ số 6/0 dài 45cm,   kim dài 13mm 1/2 vòng tròn.
3. Đặc tính, tính năng kỹ thuật:  1 kim tròn đầu tròn Taper Point Plus RB-2, vùng kẹp kim phẳng và có rãnh giúp giữa chặt kim khi thao tác, lực giữ vết mổ 60% sau 2 tuần - 40% sau 4 tuần - 35% sau 6 tuần, thời gian tan hoàn toàn 182 - 238 ngày
4. Tiêu chuẩn chất lượng: ISO</t>
  </si>
  <si>
    <t xml:space="preserve">
1. Thông số kỹ thuật: Đĩa tách chiết 2,0 ml
2. Tiêu chuẩn chất lượng: ISO</t>
  </si>
  <si>
    <t>Cuộn nút mạch não</t>
  </si>
  <si>
    <t>1. Chất liệu: Platinum
2. Thông số kỹ thuật:đường kính sợi cơ bản của coil là 0.0013'' nhỏ hơn 25% so với coils thế hệ trước. Đường kính của Coils 1 mm đến 25 mm; có các kích cỡ coil nhỏ và half size như: 1-1, 1-2, 1-3, 1-4, 1.5-1, 1.5-2, 1.5-3, 1.5-4, 2.5-3, 2.5-4, 2.5-6, 2.5-8, 3.5-6, 3.5-8, 3.5-10....
3. Đặc tính, tính năng kỹ thuật:  òng xoắn nút mạch não có các loại 3D, Helix, Frame 3D
4. Tiêu chuẩn chất lượng: ISO</t>
  </si>
  <si>
    <t>1. Chất liệu: platium
2. Thông số kỹ thuật: Đường kính sợi coil 0,0115", 0,0125", 0,0135", 0,0145", đường kính coil từ 1.5-25mm, chiều dài cuộn coil từ 1-50 cm. Có các kích cỡ đường kính half size như là: 1,5cm, 2,5cm, 3,5cm. 
3. Đặc tính, tính năng kỹ thuật: Được sử dụng để nút túi phình mạch thần kinh.
4. Tiêu chuẩn chất lượng: ISO</t>
  </si>
  <si>
    <t xml:space="preserve">Cuvett sử dụng cho máy phân tích sinh hóa </t>
  </si>
  <si>
    <t xml:space="preserve">
1. Đặc tính, tính năng kỹ thuật: Bộ phận của máy phân tích sinh hóa cobas c311:Cóng đo  - Cell Set cobas C311 
2. Tiêu chuẩn chất lượng: ISO</t>
  </si>
  <si>
    <t>Đai vai các cỡ các số</t>
  </si>
  <si>
    <t xml:space="preserve">
2. Thông số kỹ thuật: Đai vai phải trái (mút dày 55mm, co giãn tốt, bọc vải coton, dán xé dài 1,6m) 
3. Đặc tính, tính năng kỹ thuật:Desault các loại các size
4. Tiêu chuẩn chất lượng: ISO</t>
  </si>
  <si>
    <t>1. Chất liệu: mút  bọc vải poly 
2. Thông số kỹ thuật: mút dày 18 mm,  kheon tam giác 4cm dán xé, ngang 4cm, dài 52cm.
3. Đặc tính, tính năng kỹ thuật: Mút  bọc vải poly co giãn tốt, dây đai chằng
4. Tiêu chuẩn chất lượng: ISO</t>
  </si>
  <si>
    <t xml:space="preserve">
3. Đặc tính, tính năng kỹ thuật: dây bền,3 vòng xoắn dễ sử dụng
4. Tiêu chuẩn chất lượng: ISO</t>
  </si>
  <si>
    <t xml:space="preserve">Dây dẫn máu </t>
  </si>
  <si>
    <t>1. Chất liệu: PVC
2. Đặc tính, tính năng kỹ thuật: Bộ dây được thiết kế riêng biệt cho phổi nhân tạo người lớn.
3. Đặc tính, tính năng kỹ thuật: Dây nối với máy tim phổi nhân tạo.Tương thích với máy tim phổi nhân tạo của Bệnh viện 
4. Tiêu chuẩn chất lượng: ISO</t>
  </si>
  <si>
    <t>1. Chất liệu: Ống thông: bằng chất liệu Polyurethane (PUR) , Điện cực và dây ngăn ngừa hình thành xung điện bằng thép không rỉ, chân cắm bằng thép không rỉ và được mạ vàng 2 mm
2. Thông số kỹ thuật: Điện cực kích thích dài 110 cm. Ống thông có marker cách nhau mỗi 100 mm từ đỉnh để xác định độ sâu và vị trí của điện cực 
- Chiều dài điện cực: 5 mm, khoảng cách giữa 2 điện cực: 10 mm.
- Thể tich bơm bóng tối đa 1 cc
- Đường kính bơm phồng bóng định mức 8 mm
- Tương thích Introducer 6F
- Có kèm theo syringe Omnifix Lock 1,5 cc dùng để bơm bóng
3. Đặc tính, tính năng kỹ thuật: Dây điện cực tạo nhịp tạm thời mang bóng lưỡng cực  loại eledyn dùng với sheat 5F 
- Ống thông:  ngăn hình thành huyết khối, không độc tính.
4. Tiêu chuẩn chất lượng: ISO, CE</t>
  </si>
  <si>
    <t>Bộ dây dẫn máu cho liệu pháp tách huyết tương sử dụng cho máy lọc máu liên tục.</t>
  </si>
  <si>
    <t xml:space="preserve">
1. Đặc tính, tính năng kỹ thuật: Bộ dây tách huyết tương PEX cho máy lọc máu Diapact CRRT, một bộ gồm: Dây động mạch, dây tĩnh mạch; Bộ chuyển đổi điện áp quả lọc tách huyết tương, Dây dẫn dịch thay thế, Dây dẫn đầu ra huyết tương
2. Tiêu chuẩn chất lượng: ISO</t>
  </si>
  <si>
    <t>1. Chất liệu: lưới lọc bằng polyeste
2. Thông số kỹ thuật: Dây dài 160±5cm, đường kính của dây dẫn 3,2x4,2mm. Bầu nhỏ giọt 2 ngăn dài 110mm, có lưới lọc 200μm, Kim tiêm 18G, vát 3 cạnh
3. Đặc tính, tính năng kỹ thuật: Cổng tiêm thuốc an toàn chữ Y. Tiệt trùng khí EO theo ISO 11135
4. Tiêu chuẩn chất lượng: SO 13485, CE</t>
  </si>
  <si>
    <t>1. Chất liệu:  Sodium Hyaluronate (NaHA); nồng độ 1,8%; lên men sinh học
2. Thông số kỹ thuật: Thể tích ống syringe 1,1ml; trọng lượng 20mg; ống tiêm đầy chứa sẵn . Độ pH 6,8-7,5; độ thẩm thấu từ 250 - 350  (mOsm/ l), trọng lượng phân tử 850.000-1.400.000 Dalton. Độ nhớt động ≥1000 mPas, độ nhớt tĩnh 19500 CPS; độ nhớt cắt 19,5 PA s. Tỷ số kết dính/phân tán là 25% asp/100mmHg.
3. Đặc tính, tính năng kỹ thuật: Dịch nhầy sử dụng cho phẫu thuật phaco. Không có chứa latex. Sản phẩm được khử trùng bằng khí EO.
4. Tiêu chuẩn chất lượng: ISO</t>
  </si>
  <si>
    <t>Bộ đinh đầu trên xương đùi,  các cỡ</t>
  </si>
  <si>
    <t>1. Chất liệu: Titanium
2. Thông số kỹ thuật: Đinh ngắn : Ø9,10,11,12,13mm, L 170, 200, 240mm
Đinh dài : Ø9,10,11mm, L360, 400, 420mm
Vít Lag screw : Ф10,4, L 70 --&gt; 120mm
Lưỡi Helical Blade : Ф10,4, L 75 --&gt; 120mm
Locking screw : Ф4,9, L 20 --&gt; 80mm
End cap : L 5, 10, 15mm
3. Đặc tính, tính năng kỹ thuật: Bộ gồm : Đinh + Vít lag screw/ Lưỡi Helical Blade + Vít khóa + Nắp
4. Tiêu chuẩn chất lượng: ISO, CE</t>
  </si>
  <si>
    <t>Dụng cụ hút mẫu bệnh phẩm 
chuyên dùng trong xét nghiệm ELISA</t>
  </si>
  <si>
    <t>1. Chất liệu:  kết cấu bằng nhựa PP – Polypropylene
2. Thông số kỹ thuật: Có thể tích hút tối đa 1100 μl, chiều dài 97,0 mm, Đồng tâm: ≤ 1,5
3. Đặc tính, tính năng kỹ thuật: ầu côn hút hóa chất và mẫu dành cho các máy xét nghiệm ELISA tự động hoàn toàn, có thể hút được các thể tích nhỏ nhất và không gây nhiễm chéo. Lớp trong đầu côn có phủ tỉnh điện giúp nhận biết mức chất lỏng.
4. Tiêu chuẩn chất lượng: ISO</t>
  </si>
  <si>
    <t>1. Chất liệu:  kết cấu bằng nhựa PP – Polypropylene
2. Thông số kỹ thuật: Có thể tích hút tối đa 300 μl, chiều dài 55,0 mm, Đồng tâm: ≤ 1,5
3. Đặc tính, tính năng kỹ thuật: đầu côn hút hóa chất và mẫu dành cho các máy xét nghiệm ELISA tự động hoàn toàn, có thể hút được các thể tích nhỏ nhất và không gây nhiễm chéo. Lớp trong đầu côn có phủ tỉnh điện giúp nhận biết mức chất lỏng
4. Tiêu chuẩn chất lượng: ISO</t>
  </si>
  <si>
    <t>Hóa chất Quintus Hypochlorite Cleaner 500ml sử dụng cho máy phân tích huyết học tự động 
(hoặc tương đương)</t>
  </si>
  <si>
    <t>1. Đặc tính, tính năng kỹ thuật: Mô tả hàng hóa: Boule Hypochlorite Cleaner là hóa chất sử dụng để bảo trì và rửa cho máy phân tích huyết học tự động 26 thông số công nghệ laser Quintus,
Thành phần phản ứng: Sodium hypochlorite for lipid/protein degradation 2.0 – 2.4 % active chlorine, Sodium hydroxide for stability &lt; 0.05 %, Surfactants &lt; 0.05% 
Thời hạn sử dụng: 24 tháng kể từ ngày sản xuất. 
2. Tiêu chuẩn chất lượng: ISO</t>
  </si>
  <si>
    <t xml:space="preserve"> Bóng đèn phát quang phổ sử dụng cho máy xét nghiệm sinh hóa</t>
  </si>
  <si>
    <t>Hóa chất Cuvette Washing Solution sử dụng cho rửa máy xét nghiệm sinh hóa (hoặc tương đương)</t>
  </si>
  <si>
    <t>Test sử dụng xét nghiệm Lao bằng phương pháp Realtime PCR</t>
  </si>
  <si>
    <t>1. Đặc tính, tính năng kỹ thuật:
Mục tiêu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nhiệt độ -20oC
2. Tiêu chuẩn chất lượng: ISO</t>
  </si>
  <si>
    <t>Test sử dụng tách chiết 
DNA/RNA</t>
  </si>
  <si>
    <t xml:space="preserve">
1. Đặc tính, tính năng kỹ thuật: 
Mẫu đầu vào: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2. Tiêu chuẩn chất lượng: ISO</t>
  </si>
  <si>
    <t xml:space="preserve">
1. Đặc tính, tính năng kỹ thuật: 
Mục tiêu:  High-risk Human Papilloma Virus (HPV)
Loại mẫu đầu vào : DNA sau tách chiết từ mẫu dịch phết cổ tử cung, mẫu sinh thiết
Thể tích mẫu đầu vào  10µL
Kênh màu phát hiện  FAM: phát hiện tác nhân HPV
HEX: chứng nội
Độ nhạy 10 copies/ phản ứng
Công nghệ  TaqMan probe
Thời gian PCR 1 giờ 30 phút
Độ đặc hiệu : Kit chỉ phát hiện các tuýp nguy cơ cao HPV
Thành phần:  High-risk HPV qPCR mix, Chứng âm, chứng dương, Chứng nội (IC), Tube PCR.
Bảo quản 12 tháng, nhiệt độ -20oC
2. Tiêu chuẩn chất lượng: ISO</t>
  </si>
  <si>
    <t xml:space="preserve">
1. Đặc tính, tính năng kỹ thuật: 
Phát hiện kiểu gen của HPV 16, 18, 45, 2 và gen nhóm A (kiểu gen 31, 33, 52, 58) và nhóm B (kiểu 35, 39, 51, 56, 59, 66, 68). Độ nhạy 100%, độ đặc hiệu 93,2%. Thể tích mẫu đầu vào 400µL. 
Mục tiêu High-risk Human Papilloma Virus (HPV)
Loại mẫu đầu vào DNA sau tách chiết từ mẫu dịch phết cổ tử cung, mẫu sinh thiết
Kênh màu phát hiện FAM: phát hiện tác nhân HPV
HEX: chứng nội
Độ nhạy 10 copies/ phản ứng
Công nghệ TaqMan probe
Thời gian PCR 1 giờ 30 phút
Độ đặc hiệu Kit chỉ phát hiện các tuýp nguy cơ cao HPV
Thành phần High-risk HPV qPCR mix, Chứng âm, chứng dương, Chứng nội (IC), Tube PCR.
Bảo quản 12 tháng, nhiệt độ -20oC
2. Tiêu chuẩn chất lượng: ISO</t>
  </si>
  <si>
    <t>Hóa chất sử dụng cho xét nghiệm định tính DNA Human Papilloma virus</t>
  </si>
  <si>
    <t>1. Đặc tính, tính năng kỹ thuật: 
Mục đích: Định tính Human Papillloma Virus
- Phương pháp: Sử dụng Công nghệ đầu dò Taqman probe
- Phương thức: PCR-RT
- Thành phần hoá chất: HPV rPCR mix, Negative control, positive control.
- Dạng kit: “ready to use” (sẵn sàng sử dụng)
- Độ nhạy 10 copies/ phản ứng
- Kiểm soát chất lượng: Tích hợp chứng nội (IC) trong cùng phản ứng với gene đích để kiểm soát âm tính giả
- Tương thích với máy PCR-RT AriaMx-Agilent
2. Tiêu chuẩn chất lượng:  ISO13485: 2016</t>
  </si>
  <si>
    <t>Hóa chất sử dụng cho tẩy rửa DETER LIQUID C2 (hoặc tương đương)</t>
  </si>
  <si>
    <t>Hóa chất sử dụng cho trung hòa ACID GLASS C2 (hoặc tương đương)</t>
  </si>
  <si>
    <t>Cóng phân tích sử dụng 
cho máy sinh hoá</t>
  </si>
  <si>
    <t>1. Đặc tính, tính năng kỹ thuật: CUVETTE  sử dụng cho máy sinh hóa, cóng đo phản ứng bằng nhựa dùng 1 lần
CUVETTE này sử dụng được cho máy xét nghiệm sinh  hóa BX-3010 (hoặc tương đương)
2. Tiêu chuẩn chất lượng: ISO</t>
  </si>
  <si>
    <t>1. Đặc tính, tính năng kỹ thuật: Bóng đèn phát quang phổ dùng cho máy xét nghiệm sinh hóa BX-3010 (hoặc tương đương)
2. Tiêu chuẩn chất lượng: ISO</t>
  </si>
  <si>
    <t>Hóa chất Multi Cleaning Solution sử dụng cho rửa máy xét nghiệm sinh hóa (hoặc tương đương)</t>
  </si>
  <si>
    <t xml:space="preserve">
1. Đặc tính, tính năng kỹ thuật: Hóa chất rửa máy xét nghiệm sinh  hóa BX-3010 (hoặc tương đương)
2. Tiêu chuẩn chất lượng: ISO</t>
  </si>
  <si>
    <t>Hóa chất  Cleanning Solution sử dụng cho rửa máy xét nghiệm sinh hóa (hoặc tương đương)</t>
  </si>
  <si>
    <t xml:space="preserve">Hóa chất sử dụng cho kiểm chuẩn RF (hoặc tương đương) </t>
  </si>
  <si>
    <t xml:space="preserve">
1. Đặc tính, tính năng kỹ thuật: Dung dịch kiểm chuẩn- Controlset RF II
2. Tiêu chuẩn chất lượng: ISO</t>
  </si>
  <si>
    <t>Hóa chất ISE Diluent Gen.2 sử dụng cho pha loãng mẫu (hoặc tương đương)</t>
  </si>
  <si>
    <t>1. Đặc tính, tính năng kỹ thuật: Đệm HEPES: 10 mmol/L
2. Tiêu chuẩn chất lượng: ISO</t>
  </si>
  <si>
    <t xml:space="preserve"> Hoá chất 
 ISE Standard high sử dụng cho hiệu chuẩn máy sinh hóa (hoặc tương đương)</t>
  </si>
  <si>
    <t xml:space="preserve">
1. Đặc tính, tính năng kỹ thuật: Chỉ dùng cho 1 lần hiệu chuẩn
2. Tiêu chuẩn chất lượng: ISO</t>
  </si>
  <si>
    <t xml:space="preserve"> Hoá chất 
ISE Standard low sử dụng cho hiệu chuẩn máy sinh hóa (hoặc tương đương)</t>
  </si>
  <si>
    <t>1. Đặc tính, tính năng kỹ thuật: Chỉ dùng cho 1 lần hiệu chuẩn
2. Tiêu chuẩn chất lượng: ISO</t>
  </si>
  <si>
    <t>Hóa chất PreciControl ClinChem Multi 1 sử dụng cho kiểm chuẩn máy sinh hóa (hoặc tương đương)</t>
  </si>
  <si>
    <t>1. Đặc tính, tính năng kỹ thuật: Dung dịch kiểm chuẩn 1- PreciControl ClinChem Multi 1, 4x5 ml
2. Tiêu chuẩn chất lượng: ISO</t>
  </si>
  <si>
    <t>Hóa chất PreciControl ClinChem Multi 2 sử dụng cho kiểm chuẩn máy sinh hóa (hoặc tương đương)</t>
  </si>
  <si>
    <t>1. Đặc tính, tính năng kỹ thuật: Dung dịch kiểm chuẩn 2 - PreciControl ClinChem Multi 2, 4x5 ml
2. Tiêu chuẩn chất lượng: ISO</t>
  </si>
  <si>
    <t>Hóa chất Sample Cleaner 1 sử dụng cho rửa máy sinh hóa (hoặc tương đương)</t>
  </si>
  <si>
    <t xml:space="preserve">
1. Đặc tính, tính năng kỹ thuật: Dung dịch rửa cho kim hút mẫu trên hệ thống Roche/Hitachi cobas c.
2. Tiêu chuẩn chất lượng: ISO</t>
  </si>
  <si>
    <t xml:space="preserve">Test sử dụng xét nghiệm định nhóm máu đầu giường ABO
</t>
  </si>
  <si>
    <t>1. Đặc tính, tính năng kỹ thuật: O anti A chứa dung dịch đệm photphat và kháng thể đơn dòng Anti A IgM dòng Birma-1 (Hiệu giá ≥ 1:32); O anti B chứa dung dịch đệm photphat và kháng thể đơn dòng Anti B IgM dòng LB-2 (Hiệu giá ≥ 1:32); O control chỉ chứa dung dịch đệm photphat.
Bảo quản 5 - 37 độ C, chịu được nhiệt độ lên tới 65 độ C trong không quá 6 tuần.
2. Tiêu chuẩn chất lượng: ISO</t>
  </si>
  <si>
    <t xml:space="preserve">Cốc đựng mẫu sử dụng cho máy xét nghiệm đông máu
</t>
  </si>
  <si>
    <t>1. Đặc tính, tính năng kỹ thuật: Sử dụng để chạy chuẩn, kiểm chứng và bệnh phẩm trên máy xét nghiệm đông máu
2. Tiêu chuẩn chất lượng: ISO</t>
  </si>
  <si>
    <t xml:space="preserve">Hóa chất sử dụng cho pha loãng máy xét nghiệm đông máu </t>
  </si>
  <si>
    <t>1. Đặc tính, tính năng kỹ thuật: Sử dụng như một dung dịch đệm pha loãng đẳng trương kết hợp với một tác nhân ly giải không chứa cyanide dùng để đếm và định cỡ các tế bào máu trên hệ thống phân tích tế bào.
 Thành phần: Sodium Sulfate 13.73 g/L, Sodium Chloride 1.04
2. Tiêu chuẩn chất lượng: ISO</t>
  </si>
  <si>
    <t xml:space="preserve">Ống test khí CO </t>
  </si>
  <si>
    <t>1. Nồng độ: 1-50ppm
2. Tiêu chuẩn chất lượng: ISO</t>
  </si>
  <si>
    <t xml:space="preserve">Cobalt(II) chloride hexahydrate (CoCl2.6H2O) </t>
  </si>
  <si>
    <t>Cóng phân tích sử dụng pha loãng</t>
  </si>
  <si>
    <t>1. Thành phần: polypropylene
2. Đặc tính, tính năng kỹ thuật: Sử dụng để pha loãng mẫu, kiểm tra cơ chất và chất lượng nước.
3. Tiêu chuẩn chất lượng: ISO, CE</t>
  </si>
  <si>
    <t>Cóng phân tích sử dụng chứa mẫu dùng cho máy xét nghiệm đông máu</t>
  </si>
  <si>
    <t>1. Thành phần: Dạng nhựa rắn 4 cóng liền khối trên một thanh
2. Tiêu chuẩn chất lượng: ISO
3. Đặc tính, tính năng kỹ thuật: Dùng trên hệ thống máy đông máu tự động</t>
  </si>
  <si>
    <t xml:space="preserve">1. Thành phần: Copper(II) sulfate pentahydrate (CuSO4.5H2O)
2. Đặc tính, tính năng kỹ thuật: dùng cho phân tích thí nghiệm
3. Tiêu chuẩn chất lượng: ISO </t>
  </si>
  <si>
    <t>1. Thành phần: Crystal Violet
2. Thể tích: 500g
3. Tiêu chuẩn chất lượng: ISO</t>
  </si>
  <si>
    <t>Hóa chất Cyclohexanone 2-100ppm</t>
  </si>
  <si>
    <t>1. Đặc tính, tính năng kỹ thuật: Dầu dùng để bôi trơn dụng cụ, chai dạng xịt, dung tích 300ml
2. Tiêu chuẩn chất lượng: ISO</t>
  </si>
  <si>
    <t>Đầu côn dùng hút mẫu bệnh phẩm</t>
  </si>
  <si>
    <t xml:space="preserve">
1. Đặc tính, tính năng kỹ thuật: Sử dụng để hút mẫu bệnh phẩm dùng cho máy LUMIPULSE G1200
2. Tiêu chuẩn chất lượng: ISO</t>
  </si>
  <si>
    <t>Dầu sử dụng soi kính hiển vi 500ml</t>
  </si>
  <si>
    <t>1. Thể tích: 500ml
2. Đặc tính, tính năng kỹ thuật: Dung dịch dầu lỏng, nhớt, trong suốt, dùng soi kính hiển vi, cho hình ảnh thực khi soi. Chỉ số khúc xạ khoảng 1.5
3. Tiêu chuẩn chất lượng: ISO</t>
  </si>
  <si>
    <t>Dầu bôi trơn tay khoan 550ml</t>
  </si>
  <si>
    <t xml:space="preserve">
1. Thể tích 550ml
2. Đặc tính, tính năng kỹ thuật: tác dụng làm sạch nhanh, hiệu quả và bôi trơn tất cả các loại tay khoan nhanh, tay khoan chậm, motor hơi.
3. Tiêu chuẩn chất lượng: ISO</t>
  </si>
  <si>
    <t>Đĩa Petri nhựa vô trùng 90x16mm</t>
  </si>
  <si>
    <t xml:space="preserve">1. Thành phần: Nhựa vô trùng 
2. Đặc tính, tính năng kỹ thuật: kích thước 90x16mm
3. Tiêu chuẩn chất lượng: ISO </t>
  </si>
  <si>
    <t xml:space="preserve"> Test định lượng Testosterone </t>
  </si>
  <si>
    <t>1. Thành phần: R1a gồm các hạt thuận từ phủ kháng thể dê kháng IgG chuột, chất cộng hợp testosterone – phosphatase kiềm với albumin huyết thanh bò (BSA), &lt; 0,1% natri azit và 0,1% ProClin 300. R1b gồm Dung dịch xử lý mẫu, &lt; 0,1% natri azit. R1c gồm kháng thể đơn dòng kháng testosterone (chuột), protein (BSA, chuột, dê), &lt; 0,1% natri azit, 0,1% ProClin 300.
2. Nồng độ:  R1a &lt; 0,1% natri azit và 0,1% ProClin 300; R1b &lt; 0,1% natri azit; R1c &lt; 0,1% natri azit, 0,1% ProClin 300.
3. Đặc tính, tính năng kỹ thuật: Phương pháp xét nghiệm miễn dịch enzym liên kết cạnh tranh.
4. Tiêu chuẩn chất lượng: ISO</t>
  </si>
  <si>
    <t>Hóa chất sử dụng để bôi trơn ống tủy</t>
  </si>
  <si>
    <t>1. Thành phần: Metapaste
2. Đặc tính, tính năng kỹ thuật: Bôi trơn ống tủy. Dễ dàng làm sạch và loại bỏ với độ hòa tan trong nước tốt. Khả năng chống vi khuẩn tuyệt vời và tính cản quang cao. Dạng bột trộn sẵn.
3. Tiêu chuẩn chất lượng: ISO</t>
  </si>
  <si>
    <t>Hóa chất cơ chất trong phản ứng tạo tín hiệu sáng với phức hợp kháng nguyên - kháng thể có gắn men enzyme.</t>
  </si>
  <si>
    <t>1. Thành phần: Chứa AMPPD là một chất nền trong dung dịch đệm diethanolamine với chất ổn định hóa học. Chất bảo quản là natri azid.
2. Đặc tính, tính năng kỹ thuật: Hóa chất sử dụng để tham gia vào các phản ứng tạo tín hiệu sáng với phức hợp kháng nguyên - kháng thể có gắn men enzyme trong công nghệ miễn dịch enzyme hóa phát quang (CLEIA) cho máy LUMIPULSE G1200.
3. Tiêu chuẩn chất lượng: ISO, CE</t>
  </si>
  <si>
    <t>Dung dich khử khuẩn dụng cụ dùng cho máy rửa khử khuẩn tự động (Tripotassium Orthophosphate 15 -30%, Dipotassium Trioxosilicate 5 - 15%)</t>
  </si>
  <si>
    <t>1. Thành phần: Tripotassium Orthophosphate, Dipotassium Trioxosilicate
2. Nồng độ: Tripotassium Orthophosphate 15 -30%, Dipotassium Trioxosilicate 5 - 15%
3. Đặc tính, tính năng kỹ thuật: Dung dịch làm sạch khử khuẩn dụng cụ dùng cho máy rửa khử khuẩn tự động
4. Tiêu chuẩn chất lượng: ISO</t>
  </si>
  <si>
    <t>Dụng dịch dùng để phá vỡ canxi cacbonat và loại bỏ các chất cặn bã trong máu sử dụng trong tẩy rửa dụng cụ và khử trùng nhiệt hóa thiết bị lọc máu mức độ trung bình.</t>
  </si>
  <si>
    <t>1. Thành phần: axit xitric, axit lactic, axit malic và tá dược
2. Nồng độ: Hỗn hợp 100g chứa 21g gồm axit xitric, axit lactic, axit malic và tá dược; Thể tích 5L
3. Đặc tính, tính năng kỹ thuật: Sử dụng để khử trùng nhiệt hóa, chứa axit xitric, phá vỡ canxi cacbonat và loại bỏ các chất cặn bã trong máu, có tác dụng diệt khuẩn (bao gồm Tbc), diệt nấm men và diệt virut, phân hủy 100% 
4. Tiêu chuẩn chất lượng: ISO</t>
  </si>
  <si>
    <t xml:space="preserve">Dầu sử dụng để bôi trơn khớp và chống gỉ sét dụng cụ phẫu thuật dạng xịt </t>
  </si>
  <si>
    <t>1. Thành phần: Dầu paraffn y tế, Propane/butane propellant
2. Nồng độ: PH trung tính, tỷ trọng 0,6 g/ml; Thể tích 400ml
3. Đặc tính, tính năng kỹ thuật: Dầu sử dụng để bôi trơn khớp và chống gỉ sét dụng cụ phẫu thuật
4. Tiêu chuẩn chất lượng: ISO</t>
  </si>
  <si>
    <t>Hóa chất pha loãng mẫu bệnh phẩm dùng cho máy xét nghiệm miễn dịch, LUMIPULSE G1200 hoặc tương đương</t>
  </si>
  <si>
    <t>1. Thành phần: Protein (bò), chất ổn
định hóa học và chất bảo quản Natri azid.
2. Nồng độ: Chứa 0,15 M NaCl trong dung dịch đệm
3. Đặc tính, tính năng kỹ thuật: Sử dụng để pha loãng mẫu bệnh phẩm cho máy LUMIPULSE G1200
4. Tiêu chuẩn chất lượng: ISO</t>
  </si>
  <si>
    <t xml:space="preserve"> Dung dịch sử dụng trong bước rửa trong phương pháp miễn dịch enzyme hóa phát quang - CLEIA</t>
  </si>
  <si>
    <t>1. Thành phần: Chứa NaCl trong dung dịch đệm Tris có chứa chất tẩy rửa và chất bảo quản Natri azid.
2. Đặc tính, tính năng kỹ thuật: Sử dụng trong bước rửa trong phương pháp miễn dịch enzyme hóa phát quang - CLEIA
4. Tiêu chuẩn chất lượng: ISO, CE</t>
  </si>
  <si>
    <t>Hóa chất sử dụng để rửa cho máy tách chiết tự động,  COBAS® AmpliPrep/COBAS® TaqMan® hoặc tương đương</t>
  </si>
  <si>
    <t>1. Thành phần và nồng độ: 42,5% Guanidine thiocyanate, 0,79% Sodium citrate, 0,01% Citric acid, 3,6% Polydocanol, 1,8% Dithiothreitol
2. Đặc tính, tính năng kỹ thuật: Dung dịch rửa cho máy tách chiết tự động COBAS® AmpliPrep/COBAS® TaqMan®
4. Tiêu chuẩn chất lượng: ISO</t>
  </si>
  <si>
    <t>Dung dịch rửa trong hóa mô miễn dịch cho máy nhuộm lam, Montage DAB Away Kit hoặc tương đương</t>
  </si>
  <si>
    <t>1. Thành phần và nồng độ: 80% DI Water, 10% DAB Away
3. Đặc tính, tính năng kỹ thuật: Dung dịch rửa Montage DAB Away Kit trong hóa mô miễn dịch
4. Tiêu chuẩn chất lượng: ISO</t>
  </si>
  <si>
    <t>Dung dịch nhũ tương bổ trợ cho môi trường nôi cấy vi  sinh, Egg Yolk Emulsion hoặc tương đương</t>
  </si>
  <si>
    <t>1. Thành phần: Nhũ tương mờ đục màu vàng, có thể chứa kết tủa chứa Egg Yolk; Saline Solution
2. Nồng độ: 500 ml + 500 ml (0.85% NaCl) 
3. Đặc tính, tính năng kỹ thuật: Chất bổ sung lỏng để xác định vi khuẩn sản xuất lecithinase (các loài Bacillus và Clostridium).
4. Tiêu chuẩn chất lượng: ISO, CE</t>
  </si>
  <si>
    <t>Dung dịch nhũ tương Egg Yolk tellurite bổ trợ cho môi trường nôi cấy vi sinh</t>
  </si>
  <si>
    <t>1. Thành phần: Nhũ tương mờ đục màu vàng chứa Egg Yolk; Saline Solution +  kali tellurite
2. Nồng độ: 500 ml + 500 ml (0.85% NaCl) + 2 g/l
3. Đặc tính, tính năng kỹ thuật: Chất bổ trợ cho môi trường hoàn chỉnh được sử dụng để phân lập và định lượng Staphylococcus aureus trong thực phẩm
4. Tiêu chuẩn chất lượng: ISO, CE</t>
  </si>
  <si>
    <t xml:space="preserve">Bột bít ống tủy nội nha, Endomethasone </t>
  </si>
  <si>
    <t>1. Thành phần: Endomethasone
2. Hàm lượng: 14g 
3. Đặc tính, tính năng kỹ thuật: Bột bít ống tủy nội nha 
4. Tiêu chuẩn chất lượng: ISO</t>
  </si>
  <si>
    <t>Bột xi măng hàn ống tủy, Endomethasone N hoặc tương đương</t>
  </si>
  <si>
    <t>1. Thành phần: Hydrocortisone acetate, Thymol iodide, barium sulfate, zinc oxide, magnesium stearate
2. Đặc tính, tính năng kỹ thuật: bột xi măng hàn ống tủy vĩnh viễn, không tiêu, không co ngót, kháng khuẩn, kháng viêm, giảm đau. Sản phẩm không chứa nhựa
3. Tiêu chuẩn chất lượng: ISO</t>
  </si>
  <si>
    <t xml:space="preserve">Hoá chất hiệu chuẩn sử dụng cho máy phân tích sinh hóa để định lượng ethanol trong nước tiểu, huyết thanh hoặc huyết tương </t>
  </si>
  <si>
    <t xml:space="preserve">
. 1. Đặc tính, tính năng kỹ thuật: Hoá chất chuẩn xét nghiệm Ethanol để định lượng ethanol trong nước tiểu, huyết thanh hoặc huyết tương.
2. Tiêu chuẩn chất lượng: ISO</t>
  </si>
  <si>
    <t>Ethanol (99%)</t>
  </si>
  <si>
    <t>1. Thành phần: Ethanol
2. Nồng độ: 99,9%
3. Đặc tính, tính năng kỹ thuật: Hóa chất dùng trong phòng thí nghiệm
4. Tiêu chuẩn chất lượng: ISO</t>
  </si>
  <si>
    <t>Ethyl Acohol (0,05-5%)</t>
  </si>
  <si>
    <t>1. Thành phần: Ethyl Acohol
2. Nồng độ: 0,05-5%</t>
  </si>
  <si>
    <t>Formaldehyde (0.1-5 ppm)</t>
  </si>
  <si>
    <t>1. Thành phần: Formaldehyde 
2. Nồng độ: 0.1-5 ppm</t>
  </si>
  <si>
    <t>Formaldehyde (37%)</t>
  </si>
  <si>
    <t>1. Thành phần: Formaldehyde
2. Nồng độ:  37%
3. Đặc tính, tính năng kỹ thuật: Dùng trong phòng thí nghiệm
4. Tiêu chuẩn chất lượng: ISO</t>
  </si>
  <si>
    <t>Formaldehyde 37%</t>
  </si>
  <si>
    <t>General Hydrocarbon (50-1400ppm)</t>
  </si>
  <si>
    <t>1. Thành phần: General Hydrocarbon
2. Nồng độ: 50-1400ppm
3. Tiêu chuẩn chất lượng: ISO</t>
  </si>
  <si>
    <t>Giemsa (100ml)</t>
  </si>
  <si>
    <t>1. Thành phần: Giemsa 
2. Thể tích: 100ml
3. Đặc tính, tính năng kỹ thuật: Thực hiện xét nghiệm soi nhuộm Giemsa
4. Tiêu chuẩn chất lượng: ISO</t>
  </si>
  <si>
    <t>Hydro sulfua (0,5-40ppm)</t>
  </si>
  <si>
    <t xml:space="preserve">1. Thành phần: Hydro sulfua
2. Nồng độ: 0,5-40ppm
3. Đặc tính, tính năng kỹ thuật: 
4. Tiêu chuẩn chất lượng: </t>
  </si>
  <si>
    <t>Dung dịch kiểm soát sử dụng trong xét nghiệm định lượng HbA1c và Total Haemoglobin 2 mức</t>
  </si>
  <si>
    <t xml:space="preserve">
1. Đặc tính, tính năng kỹ thuật: Nội kiểm tiểu đường Hba1C Bi-Level. 100% từ người.  Đáp ứng 2 thông số HbA1c và Heamoglobin.
2. Tiêu chuẩn chất lượng: ISO</t>
  </si>
  <si>
    <t>Test nhanh HBeAg</t>
  </si>
  <si>
    <t xml:space="preserve">
1. Đặc tính, tính năng kỹ thuật: 
2. Tiêu chuẩn chất lượng: Giúp xác định  chẩn đoán nhiễm siêu vi B. HBeAg phát hiện kháng nguyên lõi siêu vi B trong huyết tương hoặc huyết thanh
3. Tiêu chuẩn chất lượng: ISO</t>
  </si>
  <si>
    <t>1. Thành phần: Cộng hợp vàng kháng thể đơn dòng và một pha rắn kháng thể đơn dòng có liên kết chọn lọc với kháng nguyên bề mặt virus viêm gan B với độ nhạy cao.
2. Nồng độ: Kháng thể IgG dê
kháng chuộtt (2 ±O,4µl); Kháng thể kháng HBsAg (4 ±O,8µl); Chất keo vàng - kháng thể kháng HBsAg ((1 ±O,2µl
3. Đặc tính, tính năng kỹ thuật: Xét nghiệm chẩn đoán In-vitro định tính phát hiện kháng thể HBsAb trong huyết thanh hoặc huyết tương người
4. Tiêu chuẩn chất lượng: ISO-13485</t>
  </si>
  <si>
    <t>acid hydrochloric (2-20ppm)</t>
  </si>
  <si>
    <t xml:space="preserve">1. Thành phần: acid hydrochloric 
2. Nồng độ: 2-20ppm
3. Tiêu chuẩn chất lượng: </t>
  </si>
  <si>
    <t>Hóa chất hiệu chuẩn đa chất sử dụng cho máy phân tích sinh hóa</t>
  </si>
  <si>
    <t>1. Đặc tính, tính năng kỹ thuật: Hoá chất chuẩn cho máy xét nghiệm sinh hóa các xét nghiệm Albumin, Calcium, Cholesterol, Creatinine, Glucose, Iron, Lactic Acid, Magnesium, Phosphorus, Total Protein, Tryglyceride, Urea Nitrogen và Uric Acid.
2. Tiêu chuẩn chất lượng: ISO</t>
  </si>
  <si>
    <t>Hóa chất diệt công trùng (Permethrin, 50% ± 2,5%)</t>
  </si>
  <si>
    <t>1. Thành phần: Permethrin
2. Nồng độ: 50% ± 2,5%
3. Đặc tính, tính năng kỹ thuật: Diệt muỗi, côn trùng (gián, kiến, ruồi, muỗi, sâu, bọ chét, ve…)
4. Tiêu chuẩn chất lượng: ISO</t>
  </si>
  <si>
    <t>1. Thành phần: NaCl trong dung dịch đệm Tris có chất ổn định protein; Chất bảo quản: natri azid.
2. Đặc tính, tính năng kỹ thuật: Hóa chất hiệu chuẩn xét nghiệm Estradiol (E2) 
3. Tiêu chuẩn chất lượng: ISO, CE</t>
  </si>
  <si>
    <t>1. Thành phần: NaCl trong dung dịch đệm Tris có chất ổn định protein; Chất bảo quản: natri azid.
2. Đặc tính, tính năng kỹ thuật: Hóa chất hiệu chuẩn xét nghiệm 25-OH Vitamin D
3. Tiêu chuẩn chất lượng: ISO, CE</t>
  </si>
  <si>
    <t>1. Thành phần: NaCl trong dung dịch đệm Tris có chất ổn định protein; Chất bảo quản: natri azid.
2. Đặc tính, tính năng kỹ thuật: Hóa chất hiệu chuẩn xét nghiệm C-Peptide
3. Tiêu chuẩn chất lượng: ISO, CE</t>
  </si>
  <si>
    <t>1. Thành phần: NaCl trong dung dịch đệm Tris có chất ổn định protein; Chất bảo quản: natri azid.
2. Đặc tính, tính năng kỹ thuật: Hóa chất chuẩn hóa xét nghiệm HBsAb
3. Tiêu chuẩn chất lượng: ISO, CE</t>
  </si>
  <si>
    <t>1. Thành phần: Chứa hormone kích thích nang (FSH) trong NaCl trong dung dịch đệm Tris có chất ổn định protein; Chất bảo quản: natri azid.
2. Đặc tính, tính năng kỹ thuật: Hóa chất hiệu chuẩn xét nghiệm FSH
3. Tiêu chuẩn chất lượng: ISO, CE</t>
  </si>
  <si>
    <t>1. Thành phần: NaCl trong dung dịch đệm Tris có chất ổn định protein; Chất bảo quản: natri azid.
2. Đặc tính, tính năng kỹ thuật: Hóa chất hiệu chuẩn xét nghiệm HBcAb
3. Tiêu chuẩn chất lượng: ISO</t>
  </si>
  <si>
    <t>1. Thành phần: NaCl trong dung dịch đệm Tris có chất ổn định protein; Chất bảo quản: natri azid.
2. Đặc tính, tính năng kỹ thuật: Hóa chất hiệu chuẩn xét nghiệm HBsAb
3. Tiêu chuẩn chất lượng: ISO</t>
  </si>
  <si>
    <t>1. Thành phần: NaCl trong dung dịch đệm Tris có chất ổn định protein; Chất bảo quản: natri azid.
2. Đặc tính, tính năng kỹ thuật: Hóa chất hiệu chuẩn xét nghiệm HBsAg
3. Tiêu chuẩn chất lượng: ISO</t>
  </si>
  <si>
    <t>1. Thành phần: NaCl trong dung dịch đệm Tris có chất ổn định protein; Chất bảo quản: natri azid.
2. Đặc tính, tính năng kỹ thuật: Hóa chất hiệu chuẩn xét nghiệm KL-6
3. Tiêu chuẩn chất lượng: ISO, CE</t>
  </si>
  <si>
    <t>1. Thành phần: NaCl trong dung dịch đệm Tris có chất ổn định protein; Chất bảo quản: natri azid.
2. Đặc tính, tính năng kỹ thuật: Hóa chất hiệu chuẩn xét nghiệm LH
3. Tiêu chuẩn chất lượng: ISO, CE</t>
  </si>
  <si>
    <t>1. Thành phần: NaCl trong dung dịch đệm Tris có chất ổn định protein; Chất bảo quản: natri azid.
2. Đặc tính, tính năng kỹ thuật: Hóa chất hiệu chuẩn xét nghiệm Progesterone
3. Tiêu chuẩn chất lượng: ISO, CE</t>
  </si>
  <si>
    <t>1. Thành phần: NaCl trong dung dịch đệm Tris có chất ổn định protein; Chất bảo quản: natri azid.
2. Đặc tính, tính năng kỹ thuật: Hóa chất hiệu chuẩn xét nghiệm Prolactin
3. Tiêu chuẩn chất lượng: ISO, CE</t>
  </si>
  <si>
    <t>1. Thành phần: Chứa chất bảo quản natri azid trong huyết thanh người đã được xử lý.
2. Đặc tính, tính năng kỹ thuật: Hóa chất hiệu chuẩn xét nghiệm Testosterone.
3. Tiêu chuẩn chất lượng: ISO, CE</t>
  </si>
  <si>
    <t>Hóa chất hóa mô miễn dịch IHC liên kết Protein. Dòng: SP6, RMPD004 (Ki67)</t>
  </si>
  <si>
    <t>1. Thành phần: Kháng thể thỏ đơn dòng Ki-67 antigen, dòng SP6
2. Đặc tính, tính năng kỹ thuật: Hóa mô miễn dịch IHC liên kết Protein. Kháng thể thỏ đơn dòng Ki-67 antigen, dòng SP6. Kháng thể đã pha sẵn,
3. Tiêu chuẩn chất lượng: ISO</t>
  </si>
  <si>
    <t>1. Thành phần: Bộ đệm EDTA 
2. Nồng độ: Ph 6.0, nồng độ 10X
3. Đặc tính, tính năng kỹ thuật:  
Dung dịch đệm EDTA giúp bộc lộ kháng nguyên bằng phương pháp nhiệt, cho xét nghiệm hóa mô miễn dịch
4. Tiêu chuẩn chất lượng: ISO</t>
  </si>
  <si>
    <t>1. Thành phần: Bộ đệm EDTA 
2. Nồng độ: Ph 8.0, nồng độ 10X
3. Đặc tính, tính năng kỹ thuật:  
Dung dịch đệm EDTA giúp bộc lộ kháng nguyên bằng phương pháp nhiệt, cho xét nghiệm hóa mô miễn dịch
4. Tiêu chuẩn chất lượng: ISO</t>
  </si>
  <si>
    <t>Hóa chất hóa mô miễn dịch IHC, Peroxidase Block (hoặc tương đương)</t>
  </si>
  <si>
    <t>1. Đặc tính, tính năng kỹ thuật: Hóa chất xét nghiệm hóa mô miễn dịch, Peroxidase Blocker là một giải pháp không chứa peroxidase được sử dụng để ngăn chặn các enzym peroxidase nội sinh và các kim loại chuyển tiếp xuất hiện tự nhiên trong các mô nhúng parafin, các bộ phận làm lạnh, vết máu, tế bào học và các chế phẩm tế bào.
2. Tiêu chuẩn chất lượng: ISO</t>
  </si>
  <si>
    <t>1. Nồng độ:  pH8
2. Đặc tính, tính năng kỹ thuật: Hóa mô miễn dịch IHC liên kết Polymer với Montage PoluVue, thời gian ủ 30 phút, pha loãng 1:25 - 1:50, Montage HIER EDTA pH8.0, Opus: 20 phút, 2ml x 10X diluent. Dòng : CK 5/6 (DBR16.1 RMPD086R)
3. Tiêu chuẩn chất lượng: ISO</t>
  </si>
  <si>
    <t>Dung dich kiểm chuẩn sử dụng cho xét nghiệm định lượng sinh hóa</t>
  </si>
  <si>
    <t>1. Đặc tính, tính năng kỹ thuật: Kiểm tra tính chính xác, sự ổn định của máy xét nghiệm sinh hóa.
2. Tiêu chuẩn chất lượng: ISO</t>
  </si>
  <si>
    <t>Hóa chất kiểm chuẩn sử dụng cho xét nghiệm HBcrAg</t>
  </si>
  <si>
    <t>1. Đặc tính, tính năng kỹ thuật: Chất nội kiểm chuẩn của xét nghiệm HBcrAg.
2. Tiêu chuẩn chất lượng: ISO</t>
  </si>
  <si>
    <t>Hóa chất kiểm chuẩn sử dụng cho xét nghiệm HBsAg</t>
  </si>
  <si>
    <t>1. Đặc tính, tính năng kỹ thuật: Chất nội kiểm chuẩn của xét nghiệm HBsAg.
2. Tiêu chuẩn chất lượng: ISO</t>
  </si>
  <si>
    <t>Hóa chất kiểm chuẩn sử dụng cho xét nghiệm HCV Ab</t>
  </si>
  <si>
    <t>1. Đặc tính, tính năng kỹ thuật: Chất nội kiểm chuẩn của xét nghiệm HCV Ab.
2. Tiêu chuẩn chất lượng: ISO</t>
  </si>
  <si>
    <t>Hóa chất kiểm chuẩn sử dụng cho xét nghiệm PIVKA-II và KL-6</t>
  </si>
  <si>
    <t>1. Thành phần:Vật liệu sử dụng cho người và methyl 4-hydroxybenzonate như chất bảo quản có chất ổn định protein.
2. Đặc tính, tính năng kỹ thuật: Chất nội kiểm chuẩn của xét nghiệm PIVKA-II và KL-6.
2. Tiêu chuẩn chất lượng: ISO</t>
  </si>
  <si>
    <t>Hóa chất kiểm chuẩn mức 1 sử dụng cho xét nghiệm sinh hóa</t>
  </si>
  <si>
    <t>1. Đặc tính, tính năng kỹ thuật: Hoá chất hiệu chứng một số xét nghiệm miễn dịch trong huyết thanh. Sử dụng cho máy phân tích sinh hóa
2. Tiêu chuẩn chất lượng: ISO</t>
  </si>
  <si>
    <t xml:space="preserve">
1. Đặc tính, tính năng kỹ thuật: Sử dụng cặp mồi và mẫu dò Taqman bắt cặp trên một vùng dài 103 bp của vùng 5’-UTR trong bộ gene HCV. Chương trình RT PCR: 1 chu kì: 25oC – 5 phút, 1 chu kì: 42oC – 30 phút, 1 chu kì  85oC – 5 phút, giữ mẫu: 4oC
2. Tiêu chuẩn chất lượng: ISO</t>
  </si>
  <si>
    <t>Hóa chất sát khuẩn dạng phun mức độ cao (Hydrogen peroxide, 7,5%)</t>
  </si>
  <si>
    <t>1. Thành phần: Hydrogen peroxide
2. Nồng độ: 7,5%; Thể tích: 2,5 Lít
3. Đặc tính, tính năng kỹ thuật: Không chứa Glutaraldehyde. Không cần hoạt hóa. Có chất ức chế ăn mòn. An toàn cho mọi loại ống nội soi dẻo và thiết bị nhạy cảm với nhiệt
4. Tiêu chuẩn chất lượng: ISO 9001:2015, ISO 13485:2016</t>
  </si>
  <si>
    <t>Bộ hóa chất rửa phim Xquang</t>
  </si>
  <si>
    <t xml:space="preserve">
1. Đặc tính, tính năng kỹ thuật: Hóa chất rửa phim X-quang là một hóa chất lỏng đầy đủ ở dạng cô đặc dùng cho xử lý phim X-quang trong các máy rửa phim có trục lăn tự động. Mỗi bộ hiện hình gồm bình A: 5L, bình B: 250ml và bình C: 288ml - Mỗi bộ định hình gồm bình A: 4L và bình B: 600ml
2. Tiêu chuẩn chất lượng: ISO</t>
  </si>
  <si>
    <t>Test sử dụng để tách chiết RNA bằng phương pháp tủa</t>
  </si>
  <si>
    <t>1. Thành phần: phenol, chlorofom, Iso-propanol,70% Ethanol, DEPC 
2. Đặc tính, tính năng kỹ thuật: Tách chiết RNA bằng phương pháp tủa phenol-chloroform trên các nền mẫu huyết thanh, mô. Sử dụng trong nghiên cứu (RUO) 
3. Tiêu chuẩn chất lượng: ISO</t>
  </si>
  <si>
    <t xml:space="preserve">Test sử dụng cho xét nghiệm định lượng 25- hydroxyvitamin D (25-OH vitamin D) </t>
  </si>
  <si>
    <t>1. Thành phần: 
- Dung dịch hạt phủ kháng thể: Chứa anti-25-OH vitamin D các hạt phủ kháng thể đơn dòng, các chất ổn định protein và các chất ổn định hóa học trong dung dịch đệm Tris, gelatin. Chất bảo quản: natri azid
- Dung dịch kháng thể liên kết enzyme: Chứa kháng thể đơn dòng tái tổ hợp anti- (25-OH vitamin D/anti-25-OH vitamin D phức hợp miễn dịch kháng thể đơn dòng) đánh dấu ALP, chất ổn định protein và các chất ổn định hóa học trong dung dịch đệm MES. Chất bảo quản: natri azid
2. Đặc tính, tính năng kỹ thuật: Nghiệm pháp Lumipulse G 25-OH Vitamin D sử dụng để định lượng 25- hydroxyvitamin D (25-OH vitamin D) trong huyết tương hoặc huyết thanh người được sử dụng trong đánh giá đủ lượng vitamin D. Giới hạn đo: 4,0-150,0 ng/mL; Độ chính xác ≤6%; Giới hạn phát hiện (LOD): 0,839 ng/mL; Giới hạn định lượng (LOQ): 3,491 ng/mL; Độ nhiễu trung bình 10%
4. Tiêu chuẩn chất lượng: ISO, CE</t>
  </si>
  <si>
    <t>Test sử dụng cho xét nghiệm định lượng C-Peptide</t>
  </si>
  <si>
    <t>1. Thành phần: 
- Dung dịch hạt phủ kháng thể: Chứa các hạt phủ kháng thể đơn dòng anti-C-peptide, các chất ổn định protein và các chất ổn định hóa học trong dung dịch đệm Tris, gelatin. Chất bảo quản: natri azid.
- Dung dịch kháng thể đánh dấu enzyme: Chứa kháng thể đơn dòng anti-C-peptide đánh dấu ALP, các chất ổn định protein và các chất ổn định hóa học trong dung dịch đệm MES. Chất bảo quản: natri azid.
2. Đặc tính, tính năng kỹ thuật: Để sử dụng cho chẩn đoán in vitro nhằm định lượng C-peptide trong huyết tương hoặc huyết thanh. Giới hạn đo: 0,02-30 ng/mL; Độ chính xác ≤ 5,1%; Giới hạn phát hiện (LOD): 0,0109 ng/mL;Giới hạn định lượng (LOQ): 0,0109 ng/mL; Độ nhiễu trung bình ≤20%; Tuyến tính trong khoảng 0,57-30,00 ng/mL
3. Tiêu chuẩn chất lượng: ISO, CE</t>
  </si>
  <si>
    <t>Test sử dụng cho xét nghiệm định lượng  HBsAg-Quant</t>
  </si>
  <si>
    <t>1. Thành phần: 
- Các hạt phủ kháng thể đơn dòng anti-HBs, các chất ổn định protein, các chất ổn định hóa học trong dung dịch đệm Tris. Gelatin. Chất bảo quản: natri azid.
- Kháng thể đơn dòng anti-HBs đánh dấu ALP, chất ổn định protein, các chất ổn định hóa học trong dung dịch đệm MES. Chất bảo quản: natri azid.
- Polyoxyethylene(10)octylphenylether là chất tẩy rửa trong dung dịch đệm Tris. Chất bảo quản: natri azid.
2. Đặc tính, tính năng kỹ thuật: Sử dụng cho chẩn đoán in vitro nhắm phát hiện định tính và định lượng kháng nguyên bề mặt Hepatitis B virus (HBsAg) trong huyết tương hoặc huyết thanh người; dùng cho mục đích sàng lọc và chẩn đoán nhiễm vi rút viêm gan B. Ngưỡng đo: 0,005-150 IU/mL; Độ nhạy:99,8%; Độ đặc hiệu: 99,7%; Độ chính xác ≤ 4%.
3. Tiêu chuẩn chất lượng: ISO, CE</t>
  </si>
  <si>
    <t>Test sử dụng cho xét nghiệm định lượng Estradiol</t>
  </si>
  <si>
    <t>1. Thành phần: 
- Dung dịch hạt phủ kháng thể: Chứa các hạt phủ kháng thể đơn dòng anti-E2, các chất ổn định protein và các chất ổn định hóa học trong dung dịch đệm MES, gelatin. Chất bảo quản: natri azid.
- Dung dịch kháng nguyên liên kết enzyme: Chứa E2 đánh dấu ALP, các chất ổn định protein và các chất ổn định hóa học trong dung dịch đệm MES. Chất bảo quản: natri azid.
2. Đặc tính, tính năng kỹ thuật: Để sử dụng cho chẩn đoán in vitro nhằm định lượng estradiol (E2) trong huyết tương hoặc huyết thanh. Số đo E2 có thể được sử dụng để đánh giá chức năng buồng trứng, giám sát liệu pháp điều trị vô sinh và xác định thời gian rụng trứng trong quá trình thụ tinh in vitro. Giới hạn đo:19-2000 pg/mL; Độ chính xác ≤ 4%; Giới hạn phát hiện (LOD): 15 pg/mL; Giới hạn định lượng (LOQ): 17 pg/mL; Độ nhiễu trung bình ≤ 10%; Tuyến tính trong khoảng 15,0-1948,6 pg/mL.
3. Tiêu chuẩn chất lượng: ISO</t>
  </si>
  <si>
    <t>Hóa sử dụng cho xét nghiệm FSH</t>
  </si>
  <si>
    <t>1. Thành phần: 
- Dung dịch hạt phủ kháng thể: Chứa các hạt phủ kháng thể đơn dòng anti-FSH, các chất ổn định protein và các chất ổn định hóa học trong dung dịch đệm Tris, gelatin. Chất bảo quản: natri azid.
- Dung dịch kháng thể liên kết enzyme: Chứa kháng thể đơn dòng anti-FSH đánh dấu ALP, chất ổn định protein và các chất ổn định hóa học trong dung dịch đệm MES. Chất bảo quản: natri azid.
2. Đặc tính, tính năng kỹ thuật: Để sử dụng cho chẩn đoán in vitro nhằm định lượng hormone kích thích nang (FSH) trong huyết thanh hoặc huyết tương. Giới hạn đo: 0,1-250 mIU/mL; Tuyến tính trong khoảng 25,8-250 mIU/mL; Độ chính xác ≤5,0%; Giới hạn phát hiện (LOD): 0,051 mIU/mL; Giới hạn định lượng (LOQ): 0,051 mIU/mL
3. Tiêu chuẩn chất lượng: ISO, CE</t>
  </si>
  <si>
    <t>Hóa sử dụng cho xét nghiệm HBcAb</t>
  </si>
  <si>
    <t>1. Thành phần: 
- Chứa hạt phủ kháng nguyên HBc tái tổ hợp, gelatin. Chất bảo quản: natri azid.
- Chứa kháng thể đơn dòng IgG đánh dấu ALP kiềm. Chất bảo quản: natri azid.
2. Đặc tính, tính năng kỹ thuật: Sử dụng cho chẩn đoán in vitro nhằm phát hiện định tính kháng thể kháng nguyên lõi virus viêm gan B (Anti -HBc) trong huyết tương hoặc huyết thanh người; dùng cho mục đích hỗ trợ sàng lọc và chẩn đoán nhiễm virus viêm gan B. Độ nhiễu trung bình ≤ 10%
3. Tiêu chuẩn chất lượng: ISO</t>
  </si>
  <si>
    <t>1. Thành phần: 
- Dung dịch Hạt phủ kháng thể đơn dòng anti-HBcrAg (HB44, HB61, HB114), gelatin. Chất bảo quản: natri azid
- Dung dịch Kháng thể đánh dấu Enzym: Kháng thể đơn dòng anti-HBcrAg (HB91) đánh dấu ALP và kháng thể đơn dòng anti-HBcrAg (HB110) đánh dấu ALP. Chất bảo quản: natri azid
2. Đặc tính, tính năng kỹ thuật: Sử dụng cho chẩn đoán in vitro nhằm phát hiện định tính kháng nguyên liên quan đến lõi Hepatitis B virus trong huyết tương hoặc huyết thanh người; hỗ trợ cho chẩn đoán viêm gan vi rút B và giám sát hiệu quả điều trị. Ngưỡng đo: 3,0-7,0 LogU/mL; Độ nhiễu trung bình ≤ 10%. Đóng gói kèm theo: Hóa chất hiệu chuẩn cho xét nghiệm định lượng HBcrAg (1 bộx2 nồng độx1.5mL)
3. Tiêu chuẩn chất lượng: ISO</t>
  </si>
  <si>
    <t>1. Thành phần: 
- Hỗn hợp kháng thể liên kết enzyme các hạt phủ kháng thể đơn dòngmanti-HBe và kháng thể đơn dòng anti-HBe đánh đấu ALP, gelatin. Chất bảo quản: natri azid
- Kháng nguyên HBe tái tổ hợp và các chất ổn định hóa học trong dung dịch đệm Tris. Chất bảo quản: natri azid
2. Đặc tính, tính năng kỹ thuật: Sử dụng cho chẩn đoán in vitro nhằm phát hiện định tính kháng thể với kháng nguyên e vi rút viêm gan B (anti-HBe) trong huyết tương hoặc huyết thanh người. Hỗ trợ chẩn đoán và kiểm tra nhiễm vi rút viêm gan B. Độ chính xác ≤1,2%. Các bộ khác đi kèm: Chất hiệu chuẩn: HBeAb calibrator-N (Đóng gói: 2,0mLx2 Nồng độ)
3. Tiêu chuẩn chất lượng: ISO, CE</t>
  </si>
  <si>
    <t>1. Thành phần: 
- Dung dịch chứa hạt phủ kháng thể đơn dòng anti-HBe, gelatin. Chất bảo quản: natri azid
- Dung dịch chứa kháng thể đơn dòng anti-HBe đánh dấu ALP. Chất bảo quản: natri azid
2. Đặc tính, tính năng kỹ thuật: Sử dụng cho chẩn đoán in vitro nhằm phát hiện định tính kháng nguyên E virus viêm gan B trong huyết tương hoặc huyết thanh người; hỗ trợ cho chẩn đoán và kiểm tra nhiễm virus viêm gan B. Đặc tính công năng: Độ chính xác ≤ 5%; Độ nhạy lâm sàng: 99,1%; Độ đặc hiệu lâm sàng: 99,9%.  Đóng gói kèm theo: Hóa chất hiệu chuẩn cho xét nghiệm định tính HBeAg (1 bộx2 nồng độx1.5mL). 
3. Tiêu chuẩn chất lượng: ISO, CE</t>
  </si>
  <si>
    <t>1. Thành phần: 
- Chứa hạt phủ kháng nguyên HBs, gelatin. Chất bảo quản: natri azid.
- Chứa kháng nguyên HBs đánh dấu ALP kiềm. Chất bảo quản: natri azid.
2. Đặc tính, tính năng kỹ thuật: Sử dụng cho chẩn đoán in vitro nhằm phát hiện định tính và định lượng kháng thể với kháng nguyên bề mặt virus viêm gan B (Anti -HBs) trong huyết tương hoặc huyết thanh người; dùng cho mục đích hỗ trợ chẩn đoán virus viêm gan B, xác định hiệu quả của tiêm ngừa virus viêm gan B và giám sát hiệu quả điều trị. Ngưỡng đo: 10-1000 mIU/mL; Độ nhiễu trung bình ≤ 10%
3. Tiêu chuẩn chất lượng: ISO</t>
  </si>
  <si>
    <t>1. Thành phần: 
- Dung dịch chứa hạt phủ kháng thể Anti-HBs, gelatin. Chất bảo quản: natri azid
- Dung dịch chứa kháng thể Anti-HBs đánh dấu ALP. Chất bảo quản: natri azid
2. Đặc tính, tính năng kỹ thuật: Sử dụng cho chẩn đoán in vitro nhằm phát hiện định tính kháng nguyên bề mặt kháng virus viêm gan B (HBsAg) trong huyết tương hoặc huyết thanh người; hỗ trợ sàng lọc và chẩn đoán nhiễm virus viêm gan B. Độ nhiễu trung bình ≤ 10%. 
3. Tiêu chuẩn chất lượng: ISO</t>
  </si>
  <si>
    <t>1. Thành phần: 
- Dung dịch chứa hạt phủ kháng nguyên HCV tái tổ hợp, gelatin. Chất bảo quản: natri azid
- Dung dịch chứa kháng thể đơn dòng anti-HCV IgG đánh dấu ALP . Chất bảo quản: natri azid
2. Đặc tính, tính năng kỹ thuật: Sử dụng cho chẩn đoán in vitro nhằm phát hiện định tính kháng thể kháng virus viêm gan C trong huyết tương hoặc huyết thanh người; hỗ trợ cho chẩn đoán nhiễm virus viêm gan C. Độ nhiễu trung bình ≤ 10%. Đóng gói kèm theo: Hóa chất hiệu chuẩn cho xét nghiệm định tính Anti-HCV (1 bộ x 2 nồng độ x 1,5mL)
3. Tiêu chuẩn chất lượng: ISO</t>
  </si>
  <si>
    <t>Test sử dụng cho xét nghiệm HPV xác định các Typ bằng phương pháp Realtime PCR</t>
  </si>
  <si>
    <t>1. Đặc tính, tính năng kỹ thuật: Sử dụng mẫu dò TaqMan. Cặp mồi và mẫu dò TaqMan được thiết kế để nhân bản và phát hiện HPV và xác định nhóm tyoe nguy cơ thấp, type 6, type 11, type 16 và type 18. Chu trình nhiệt (1 chu kì 95oC – 15 phút, 40 chu kì   95oC – 15 giây 60oC – 60 giây (Đọc tín hiệu))
2. Tiêu chuẩn chất lượng: ISO</t>
  </si>
  <si>
    <t>Hóa chất sử dụng cho xét nghiệm KL-6</t>
  </si>
  <si>
    <t>1. Thành phần: 
- Dung dịch hạt phủ kháng thể: Chứa các hạt phủ kháng thể đơn dòng anti-KL-6, các chất ổn định protein và các chất ổn định hóa học trong dung dịch đệm Tris, gelatin. Chất bảo quản: natri azid. 
- Dung dịch kháng thể đánh dấu enzyme: Chứa kháng thể đơn dòng anti-KL-6 đánh dấu ALP, chất ổn định protein và các chất ổn định hóa học trong dung dịch đệm MES. Chất bảo quản: natri azid.
2. Đặc tính, tính năng kỹ thuật: Sử dụng cho chẩn đoán in vitro nhằm định lượng kháng nguyên carbohydrate sialyl hóa, KL-6 trong huyết thanh hoặc huyết tương người. Giới hạn đo: 50-10000 U/mL; Độ chính xác ≤4,4%; Giới hạn phát hiện (LOD): 13,47 U/mL; Giới hạn định lượng (LOQ): 13,47 U/mL; Độ nhiễu trung bình ≤20%; Tuyến tính trong khoảng 674-10000 U/mL
3. Tiêu chuẩn chất lượng: ISO, CE</t>
  </si>
  <si>
    <t>Hóa chất sử dụng cho xét nghiệm LH</t>
  </si>
  <si>
    <t>1. Thành phần: 
- Dung dịch hạt phủ kháng thể: Chứa các hạt phủ kháng thể đơn dòng anti-LH, các chất ổn định protein và các chất ổn định hóa học trong dung dịch đệm Tris, gelatin. Chất bảo quản: natri azid.
- Dung dịch kháng thể liên kết enzyme: Chứa kháng thể đơn dòng anti-LH đánh dấu ALP, các chất ổn định protein và các chất ổn định hóa học trong dung dịch đệm MES. Chất bảo quản: natri azid.
2. Đặc tính, tính năng kỹ thuật: Dùng trong chẩn đoán in vitro để định lượng hormone hoàng thể (LH) trong huyết thanh hoặc huyết tương. Giới hạn đo: 0,1-250 mIU/mL; Độ chính xác ≤4,9%; Giới hạn phát hiện (LOD): 0,046 mIU/mL; Giới hạn định lượng (LOQ): 0,046 U/mL; Độ nhiễu trung bình ≤20%; Tuyến tính trong khoảng 14,4-250 mIU/mL.
3. Tiêu chuẩn chất lượng: ISO, CE</t>
  </si>
  <si>
    <t>Hóa chất sử dụng cho xét nghiệm Progesterone</t>
  </si>
  <si>
    <t>1. Thành phần: 
- Dung dịch hạt phủ Progesterone: Chứa các hạt phủ progesterone, các chất ổn định protein và các chất ổn định hóa học trong dung dịch đệm Tris, gelatin. Chất bảo quản: natri azid.
- Dung dịch kháng thể liên kết enzyme: Chứa kháng thể đơn dòng anti-progesterone đánh dấu ALP, chất ổn định protein và các chất ổn định hóa học trong dung dịch đệm MES. Chất bảo quản: natri azid.
2. Đặc tính, tính năng kỹ thuật: Sử dụng cho chẩn đoán in vitro  nhằm định lượng progesterone trong huyết thanh hoặc huyết tương người. Giới hạn đo: 0,25 - 40 ng/mL; Độ chính xác: ≦4%; Tuyến tính trong khoảng 0,25 - 25,63 ng/mL; Giới hạn phát hiện (LoD): 0,191 ng/mL; Giới hạn định lượng (LoQ): 0,202 ng/mL.
3. Tiêu chuẩn chất lượng: ISO, CE</t>
  </si>
  <si>
    <t>Hóa chất sử dụng cho xét nghiệm Prolactin</t>
  </si>
  <si>
    <t>1. Thành phần: 
- Dung dịch hạt phủ kháng thể: Chứa các hạt phủ kháng thể đơn dòng antiprolactin, các chất ổn định protein và các chất ổn định hóa học trong dung dịch đệm Tris, gelatin. Chất bảo quản: natri azid.
- Dung dịch kháng thể đánh dấu enzyme: Chứa kháng thể đơn dòng anti-prolactin đánh dấu ALP, các chất ổn định protein và các chất ổn định hóa học trong dung dịch đệm MES. Chất bảo quản: natri azid.
2. Đặc tính, tính năng kỹ thuật: Sử dụng cho chẩn đoán in vitro nhằm định lượng Prolactin trong huyết thanh hoặc huyết tương. Giới hạn đo: 0,1-400 ng/mL; Độ chính xác ≤ 4,9%; Giới hạn phát hiện (LOD): 0,047 ng/mL; Giới hạn định lượng (LOQ): 0,047 ng/mL; Độ nhiễu trung bình ≤20%; Tuyến tính trong khoảng 24,8-400 ng/mL
3. Tiêu chuẩn chất lượng: ISO, CE</t>
  </si>
  <si>
    <t xml:space="preserve">Potassium dihydrogen phosphate </t>
  </si>
  <si>
    <t>1. Thành phần: Potassium dihydrogen phosphate 
2. Đặc tính, tính năng kỹ thuật:  sử dụng cho các phản ứng hóa học trong phòng thí nghiệm
3. Tiêu chuẩn chất lượng: ISO</t>
  </si>
  <si>
    <t xml:space="preserve">Sodium hydroxide </t>
  </si>
  <si>
    <t>1. Thành phần: Sodium hydroxide
2. Đặc tính, tính năng kỹ thuật:  sử dụng cho các phản ứng hóa học trong phòng thí nghiệm
3. Tiêu chuẩn chất lượng: ISO</t>
  </si>
  <si>
    <t>Chem-Lab;Bỉ</t>
  </si>
  <si>
    <t>Diagnostic BioSystems, Inc</t>
  </si>
  <si>
    <t>Diagnostic BioSystems, Inc ;Hoa Kỳ</t>
  </si>
  <si>
    <t>200001757/PCBA-HCM</t>
  </si>
  <si>
    <t xml:space="preserve"> Hóa mô miễn dịch IHC liên kết Protein .
Kháng thể thỏ đơn dòng Ki-67 antigen, dòng SP6
Kháng thể đã pha sẵn, sẵn sàng sử dụng.</t>
  </si>
  <si>
    <t xml:space="preserve">Diagnostic BioSystems, Inc </t>
  </si>
  <si>
    <t xml:space="preserve"> RMPD004</t>
  </si>
  <si>
    <t>Lọ/1 ml</t>
  </si>
  <si>
    <t>Dung dịch bộc lộ kháng thể pH thấp</t>
  </si>
  <si>
    <t xml:space="preserve"> K035</t>
  </si>
  <si>
    <t>200001757/ PCBA-HCM</t>
  </si>
  <si>
    <t>1ml/chai</t>
  </si>
  <si>
    <t xml:space="preserve"> 
Dung dịch đệm EDTA giúp bộc lộ kháng nguyên bằng phương pháp nhiệt, cho xét nghiệm hóa mô miễn dịch, nồng độ 10X</t>
  </si>
  <si>
    <t xml:space="preserve"> K038</t>
  </si>
  <si>
    <t>Bio SB</t>
  </si>
  <si>
    <t>Bio SB; Hoa Kỳ</t>
  </si>
  <si>
    <t>BSB 0051</t>
  </si>
  <si>
    <t>Amity Limited</t>
  </si>
  <si>
    <t>VNDP-HC-175-11-17</t>
  </si>
  <si>
    <t>Carbon Monoxide</t>
  </si>
  <si>
    <t>Hydrochloric acid 37%</t>
  </si>
  <si>
    <t>1. Thành phần: Hydrochloric acid 
2. Nồng độ: 37%; 1000ml
3. Đặc tính, tính năng kỹ thuật: sử dụng cho các phản ứng hóa học trong phòng thí nghiệm
4. Tiêu chuẩn chất lượng: ISO</t>
  </si>
  <si>
    <t>Hóa chất Iodine, pellets a.r.</t>
  </si>
  <si>
    <t>1. Đặc tính, tính năng kỹ thuật: Hóa chất thí nghiệm 
2. Tiêu chuẩn chất lượng: ISO</t>
  </si>
  <si>
    <t>K2Cr2O7 500g</t>
  </si>
  <si>
    <t>1. Thành phần: K2Cr2O7
2. Đặc tính, tính năng kỹ thuật: dạng tinh thể, có màu đỏ cam rất đặc trưng, không mùi, vị đắng, tan được trong nước nhưng không hòa tan được trong alcohol, acetone
500g
3. Tiêu chuẩn chất lượng: ISO</t>
  </si>
  <si>
    <t>1 Đặc tính, tính năng kỹ thuật: Nhựa tự nhiên được sử dụng như một phương tiện gắn kết
2. Tiêu chuẩn chất lượng: ISO</t>
  </si>
  <si>
    <t>1. Thành phần: Được đóng gói riêng trong túi giấy bạc kèm chất chống ẩm
2. Nồng độ: kháng sinh (dải nồng độ - µg/ml): Colistin (0.12-128) 
3. Đặc tính, tính năng kỹ thuật:
 Khay 96 giếng được sử dụng trong chẩn đoán in-vitro (IVD) 
 Khay sử dụng  phương pháp vi pha loãng
 Khay cho kết quả MIC thực thay vì kết quả ngoại suy
 Khay được thiết kế có thể thực hiện cùng lúc ≥ 8 mẫu/khay với kháng sinh Colistin
 4. Tiêu chuẩn chất lượng: đáp ứng các yêu cầu của FDA, CLSI và EUCAST hoặc tương đương</t>
  </si>
  <si>
    <t>1. Thành phần: giấy
2. Nồng độ: khoanh giấy được tẩm Cefoperazone/ Sulbactam có nồng độ 105μg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</si>
  <si>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Test xét nghiệm định lượng DNA virus Viêm Gan B (HBV)</t>
  </si>
  <si>
    <t>1. Thành phần: mẫu huyết thanh người bằng Real-time PCR. Hepatitis B Virus (HBV)
Loại mẫu đầu vào DNA sau tách chiết từ mẫu huyết thanh, huyết tương ban đầu
2. Nồng độ: Thể tích mẫu đầu vào 10µL DNA
3. Đặc tính, tính năng kỹ thuật:
 Loại mẫu: mẫu huyết thanh, huyết tương
Đặc hiệu phân tích: Kit chỉ phát hiện HBV
Công nghệ: TaqMan Probe
Kênh màu huỳnh quang: FAM, HEX
HEX: chứng nội
Độ nhạy 25 IU/ ml
Thời gian PCR: 1giờ 30 phút
Độ đặc hiệu Kit chỉ phát hiện HBV
Thành phần HBV qPCR mix, HBV standard ( E1, E2,E3,E4,E5), Chứng âm, Chứng nội (IC), Tube PCR
4. Tiêu chuẩn chất lượng: ISO</t>
  </si>
  <si>
    <t xml:space="preserve">Test xét nghiệm DNA/RNA </t>
  </si>
  <si>
    <t>1. Nồng độ:
Hạt từ: Nồng độ: 10-15mg/ mL
 Kích thước: 0.2-5µm
2. Đặc tính, tính năng kỹ thuật:
 Sử dụng cho tách chiết DNA/RNA từ mẫu tế bào nuôi cấy, vi khuẩn, huyễn dịch (huyền phù), mẫu quét bề mặt, mẫu dịch phết (y tế) bằng hạt từ. Bộ kit dễ dàng đáp ứng trên các dòng máy tách chiết/ tinh sạch nucleic acid
Loại Mẫu: Tế bào nuôi cấy, vi khuẩn gram (-), huyễn dịch (huyền phù), mẫu quét bề mặt, mẫu dịch phết dùng cho thu nhận DNA/RNA virus bao gồm SARS-CoV-2. Thu nhận đồng thời DNA và RNA
 Hiệu suất thu hồi hạt từ: &gt; 95%
Khả năng gắn DNA/RNA: tối đa 80 µg (phụ thuộc vào loại mẫu)
Độ tinh sạch: OD 260/A280 = 1.7 - 2.2
Thời gian tách chiết: 10 phút cho 1-32 mẫu (giải pháp tách tự động); 10 phút cho 1-32 mẫu (Giải pháp tách tự động).
 Lượng mẫu đầu vào: 200 µl
 Thể tích thu nhận: 100 µl DNA/RNA
 Lõi: Fe3O4, Vỏ ngoài: SiO2
Thiết bị phù hợp: phù hợp với nhiều dòng máy tách chiết tự động. 
3. Tiêu chuẩn chất lượng: ISO</t>
  </si>
  <si>
    <t>Que cấy chủng chuẩn Cultiloop- Remel</t>
  </si>
  <si>
    <t>1. Đặc tính, tính năng kỹ thuật: que cấy có tẩm sẵn chủng chuẩn vi khuẩn trên đầu vòng cấy, có thể sử dụng trực tiếp trên đĩa thạch mà không cần phải cấy phục hồi
2. Tiêu chuẩn chất lượng: ISO</t>
  </si>
  <si>
    <t>1. Nồng độ:  Ca(OH)2: 80-85%, NaOH:1-5%, KOH: 1-5%
2 Đặc tính, tính năng kỹ thuật: Sử dụng để ngăn chặn sự hư hỏng của dung dịch cơ chất
3. Tiêu chuẩn chất lượng:  ISO, CE</t>
  </si>
  <si>
    <t>1. Thành phần: : Không màu, trong suốt
2. Đặc tính, tính năng kỹ thuật: 20-1000ppm
3. Tiêu chuẩn chất lượng: ISO</t>
  </si>
  <si>
    <t>Methyl Ethyl Keton (MEK) hoặc tương đương</t>
  </si>
  <si>
    <t>1. Thành phần: : Không màu, trong suốt
2. Đặc tính, tính năng kỹ thuật: 20-1500ppm
3. Tiêu chuẩn chất lượng: ISO</t>
  </si>
  <si>
    <t>Methyl Mercaptan hoặc tương đương</t>
  </si>
  <si>
    <t>1. Thành phần: : Không màu, trong suốt
2. Đặc tính, tính năng kỹ thuật: 1-10 ppm
3. Tiêu chuẩn chất lượng: ISO</t>
  </si>
  <si>
    <t>Methyl Orange hoặc tương đương</t>
  </si>
  <si>
    <t>1. Thành phần: : Không màu, trong suốt
2. Đặc tính, tính năng kỹ thuật: Muối sodium methyl, làm chỉ thị màu cam cho các phản ứng hóa học; 0,5-5ppm 
3. Tiêu chuẩn chất lượng: ISO</t>
  </si>
  <si>
    <t>1. Đặc tính, tính năng kỹ thuật: Môi trường canh thang được sử dụng cho nuôi cấy vi khuẩn trong xét nghiệm kháng sinh đồ kỵ khí trên hệ thống khay kháng sinh đồ Sensititre
2. Tiêu chuẩn chất lượng: ISO</t>
  </si>
  <si>
    <t>Hóa chất Sodium thiosulfate.5aq a.r</t>
  </si>
  <si>
    <t>1. Đặc tính, tính năng kỹ thuật: hóa chất thí nghiệm
2. Tiêu chuẩn chất lượng: ISO</t>
  </si>
  <si>
    <t>Hóa chất N,N-Dimethyl formamide (DMF) hoặc tương đương</t>
  </si>
  <si>
    <t>1. Đặc tính, tính năng kỹ thuật: 1-15ppm
2. Tiêu chuẩn chất lượng: ISO</t>
  </si>
  <si>
    <t>Hóa chất n.Hexane hoặc tương đương</t>
  </si>
  <si>
    <t>1. Đặc tính, tính năng kỹ thuật: 5-200ppm
2. Tiêu chuẩn chất lượng: ISO</t>
  </si>
  <si>
    <t>Hóa chất N-(1-Naphtyl)ethylenediamine dihydrochloride a.r hoặc tương đương</t>
  </si>
  <si>
    <t>1. Nồng độ: 10g
2. Đặc tính, tính năng kỹ thuật: N-(1-Naphtyl)ethylenediamine dihydrochloride a.r.  tinh khiết sử dụng cho các phản ứng hóa học trong phòng thí nghiệm
3. Tiêu chuẩn chất lượng: ISO</t>
  </si>
  <si>
    <t>Hóa chất Sodium hydroxide, pellets a.r hoặc tương đương</t>
  </si>
  <si>
    <t>1. Nồng độ: 1000g
2. Đặc tính, tính năng kỹ thuật: Hóa chất tráng máy cho các XN đảm bảo an toàn truyền máu về mặt miễn dịch
3. Tiêu chuẩn chất lượng: ISO</t>
  </si>
  <si>
    <t>Hóa chất Ammonium chloride a.r hoặc tương đương</t>
  </si>
  <si>
    <t>Hóa chất Motility Nitrate (MN) Medium Base hoặc tương đương</t>
  </si>
  <si>
    <t>1. Nồng độ: 500g
2. Đặc tính, tính năng kỹ thuật: Môi trường nuôi cấy vi sinh Motility Nitrate (MN) Medium Base, có CoA 
3. Tiêu chuẩn chất lượng: ISO</t>
  </si>
  <si>
    <t>Hóa chất Nitric acid 65% a.r hoặc tương đương</t>
  </si>
  <si>
    <t>1. Đặc tính, tính năng kỹ thuật: Nitric acid 65% a.r. tinh khiết dùng cho phân tích thí nghiệm
3. Tiêu chuẩn chất lượng: ISO</t>
  </si>
  <si>
    <t>Hóa chất NO&amp;NO2</t>
  </si>
  <si>
    <t>1. Nồng độ: 1000ml
2. Đặc tính, tính năng kỹ thuật: NO; 2.5-200ppm
3. Tiêu chuẩn chất lượng: ISO</t>
  </si>
  <si>
    <t>1. Thành phần: chất lỏng
2. Nồng độ: 5ml
3. Đặc tính, tính năng kỹ thuật: dùng để chuẩn bị huyền dịch vi khuẩn nồng độ chuẩn 0,5M McFlarland trong xét nghiệm kháng sinh đồ
4. Tiêu chuẩn chất lượng: ISO</t>
  </si>
  <si>
    <t>Oxygen hoặc tương đương</t>
  </si>
  <si>
    <t>1. Đặc tính, tính năng kỹ thuật: 2-24%
2. Tiêu chuẩn chất lượng: ISO</t>
  </si>
  <si>
    <t>Ozone hoặc tương đương</t>
  </si>
  <si>
    <t>1. Đặc tính, tính năng kỹ thuật: 0,05-1ppm
2. Tiêu chuẩn chất lượng: ISo</t>
  </si>
  <si>
    <t>Chất bôi trơn tinh khiết cao cho các dụng cụ phẫu thuật hoặc tương đương</t>
  </si>
  <si>
    <t>1. Đặc tính, tính năng kỹ thuật: Sản phẩm bôi trơn cấp y tế. Không ngăn cản tác động tẩy rửa của hơi nước. Không nhờn dầu, không dính, không mùi, không độc, không chứa silicone, không gây cháy
2. Tiêu chuẩn chất lượng: ISO 9001:2015, ISO 13485:2016</t>
  </si>
  <si>
    <t>Hóa chất Phosphoric acid 85% a.r</t>
  </si>
  <si>
    <t xml:space="preserve">1. Thành phần: Chất lỏng trong suốt, không màu
2. Nồng độ: Công thức hóa học: H3PO4; hàm lượng: 85% 1000ml
3. Đặc tính, tính năng kỹ thuật: sánh, tan trong nước, có tính axit trung bình
4. Tiêu chuẩn chất lượng: ISO
</t>
  </si>
  <si>
    <t>Photometer Lamp hoặc tương đương</t>
  </si>
  <si>
    <t>1. Đặc tính, tính năng kỹ thuật: Bóng đèn halogen, sử dụng cho máy XL
2. Tiêu chuẩn chất lượng: ISO</t>
  </si>
  <si>
    <t>1. Đặc tính, tính năng kỹ thuật: Lọ thủy tinh có nắp vặn chặt chứa 3ml môi trường
 Dùng để phát hiện khả năng biến dưỡng pyruvate để phân biệt vi khuẩn E. faecalis với E. faecium
2. Tiêu chuẩn chất lượng: ISO</t>
  </si>
  <si>
    <t>Hóa chất nội kiểm mức trung bình Qualicheck Norm</t>
  </si>
  <si>
    <t>1. Nồng độ: R1: 4x5ml, R2: 1x20ml
2. Đặc tính, tính năng kỹ thuật: kiểm tra độ chính xác các kết quả xét nghiệm thường quy trong xét nghiệm sinh hóa
3. Tiêu chuẩn chất lượng: ISO</t>
  </si>
  <si>
    <t>Hóa chất nội kiểm mức cao Qualicheck Path</t>
  </si>
  <si>
    <t>1. Nồng độ: R1: 4x5ml, R2: 1x20ml
2. Đặc tính, tính năng kỹ thuật: &lt;ghi công nghệ, tính năng&gt;
3. Tiêu chuẩn chất lượng: ISO</t>
  </si>
  <si>
    <t>1. Đặc tính, tính năng kỹ thuật: Dùng để hiệu chuẩn máy
2. Tiêu chuẩn chất lượng: ISO</t>
  </si>
  <si>
    <t>1. Đặc tính, tính năng kỹ thuật: Kiểm tra độ cứng của nước RO trong cung cấp cho máy chạy thận nhân tạo
Quy trình bán định lượng độ cứng tổng của nước nằm trong khoảng 0 đến 120 ppm có thể được thực hiện bằng cách so sánh màu chỉ thị của đầu que thử với các khối màu trên nhãn lọ 
Que thử đưa ra kết quả độ cứng của nước ở các khoảng: 0, 10, 25, 50 và 120 ppm
2. Tiêu chuẩn chất lượng: ISO</t>
  </si>
  <si>
    <t>Que thử hàm lượng Clo tổng dải thấp hoặc tương đương</t>
  </si>
  <si>
    <t>1. Đặc tính, tính năng kỹ thuật: Quy trình kiềm tra bán định lượng nồng độ Chlorine tổng số giữa mức 0 và 3ppm thông qua việc so sánh màu của đầu que chỉ thị với bảng màu trên nhãn lọ. Các khối màu trên nhãn lọ sẽ đại diện cho nồng độ Chlorine tổng ở 0, 0.1, 0.5 và 3 ppm
Xác định định tính chất tẩy rửa còn tồn dự trong nước rửa có thể được thực hiện thông qua việc kiểm tra màu của phần chỉ thị trên đầu que thử nếu có sự xuất hiện bất cứ màu hồng/tím/xám nào.
Thời gian kiểm tra: 
Bán định lượng (cho nước cấp hoặc nước rửa)- 30 giây
Định tính ( chỉ cho nước rửa)- 5 giây
2. Tiêu chuẩn chất lượng: ISO</t>
  </si>
  <si>
    <t>1. Thành phần: &lt;ghi chất liệu&gt;
2. Nồng độ:
3. Đặc tính, tính năng kỹ thuật: &lt;ghi công nghệ, tính năng&gt;
4. Tiêu chuẩn chất lượng: &lt;ghi tiêu chuẩn&gt;</t>
  </si>
  <si>
    <t>Keo dán 1 bước Single Bond Universal hoặc tương đương</t>
  </si>
  <si>
    <t>1. Đặc tính, tính năng kỹ thuật:  loại keo dán đa năng - một bước, kết hợp giữa tự xoi mòn, xoi mòn với acid và xoi mòn chọn lọc với tính linh hoạt độc đáo, dán tốt với tất cả các bề mặt, gồm men, ngà, sứ thủy tinh, sứ zirconia, hợp kim quý và bán quý, và vật liệu composite - mà không cần primer bồ sung. Kết hợp với chất kích hoạt lưỡng trùng hợp Single Bond DCA, keo dán tương thích với tất cả các loại xi măng nhựa, vật liệu tái tạo cùi và thậm chí cả vật liệu composite tự trùng hợp. Độ bền dán ổn định trên cả ngà ẩm và khô sau khi xoi mòn. Hầu như không gây ê buốt sau khi trám. Khít sát thành xoang tuyệt vời cho phục hồi thẩm mỹ cao.
2. Tiêu chuẩn chất lượng: ISO</t>
  </si>
  <si>
    <t>1. Đặc tính, tính năng kỹ thuật: 0,5-10ppm
2. Tiêu chuẩn chất lượng: ISO</t>
  </si>
  <si>
    <t>Hóa chất Sodium acetate
 (CH3COONa) khan hoặc tương đương</t>
  </si>
  <si>
    <t>1. Đặc tính, tính năng kỹ thuật: Hóa chất tinh khiết Sodium acetate khan sử dụng cho các phản ứng hóa học trong phòng thí nghiệm
2. Tiêu chuẩn chất lượng: ISO</t>
  </si>
  <si>
    <t xml:space="preserve">Hoá chất Sodium chloride a.r hoặc tương đương </t>
  </si>
  <si>
    <t>2. Nồng độ: 1000g
3. Đặc tính, tính năng kỹ thuật: Muối Nacl tinh khiết sử dụng cho các phản ứng hóa học trong phòng thí nghiệm
4. Tiêu chuẩn chất lượng: ISO</t>
  </si>
  <si>
    <t>Hóa chất Solution Systemic for Miura hoặc tương đương</t>
  </si>
  <si>
    <t>1. Thành phần: Dung dịch dạng lỏng
3. Đặc tính, tính năng kỹ thuật: pha loãng dùng để rửa hệ thống sau mỗi chu kỳ đo
4. Tiêu chuẩn chất lượng: ISO</t>
  </si>
  <si>
    <t>Hóa chất định danh vi sinh vật STERIL CONTROL GST E6 AMPOULES hoặc tương đương</t>
  </si>
  <si>
    <t>1. Thành phần: ống chứa môi trường lỏng màu tím, trong suốt 
2. Nồng độ: Bào tử (CFU/ống): 1-5x106; D121°C = 1.5-3.0 phút
3. Đặc tính, tính năng kỹ thuật: Chỉ thị sinh học STERIL CONTROL GST E6 được sử dụng để theo dõi thường xuyên các chu kỳ khử trùng bằng hơi nước và theo dõi quá trình hấp tiệt trùng bằng hơi nước Bảo quản: 2-8°C
4. Tiêu chuẩn chất lượng: Châu Âu/G7: ISO, CE</t>
  </si>
  <si>
    <t>Test nhanh Anti HbeAg hoặc tương đương</t>
  </si>
  <si>
    <t>1. Thành phần: Mẫu phẩm: Huyết thanh, huyết tương, máu toàn phần
2. Đặc tính, tính năng kỹ thuật: Độ nhạy 96,2%
Độ đặc hiệu 99,4%
 Phát hiện HbeAg
  Thành phần kít thử: Vùng cộng hợp: Kháng thể đơn dòng kháng HBe (0,16 µg);
 Vạch kết quả : Kháng thể đơn dòng kháng HBe (0,2 µg); 
 Vạch chứng: Kháng thể đa dòng dê kháng chuột (0,88 µg)
 Bảo quản ở nhiệt độ thường
3. Tiêu chuẩn chất lượng: ISO</t>
  </si>
  <si>
    <t>1. Thành phần: Thành phần gồm test PSA-CHECK-1, pippet nhựa dùng một lần, dung dịch pha loãng
2. Đặc tính, tính năng kỹ thuật: Xét nghiệm định lượng PSA trong huyết thanh/huyết tương giúp chuẩn đoán bệnh liên quan đến tuyến tiền liệt, tương thích máy Easy Reader+.Dạng cassette kích thước 6mm. Dãy đo 0.5-15ng/mL. Bảo quản 4°C - 30°C
3. Tiêu chuẩn chất lượng: ISO</t>
  </si>
  <si>
    <t>Hóa chất Toluene</t>
  </si>
  <si>
    <t>1. Thành phần: dạng chất lỏng trong suốt mùi thơm nhẹ và không vị
2. Nồng độ:
3. Đặc tính, tính năng kỹ thuật: 10-500ppm
4. Tiêu chuẩn chất lượng: ISO</t>
  </si>
  <si>
    <t>Troclosene sodium (sodium dichloroisocyanurate, NaDCC), detergent hoặc tương đương</t>
  </si>
  <si>
    <t>1. Thành phần: Viên nén dạng sủi
2. Nồng độ: iên 3.25g chứa 1.7g NaDCC + chất diện hoạt
3. Đặc tính, tính năng kỹ thuật:  Vừa khử khuẩn vừa tẩy rửa. Ống đựng có nắp vặn an toàn, ngăn ngừa ngộ độc, dạng sủi tan nhanh, phân liều dễ dàng và chính xác. pH sau hòa tan: 5-7
4. Tiêu chuẩn chất lượng: ISO 9001:2015, ISO 13485:2016</t>
  </si>
  <si>
    <t>Tropical 453gr (chất lấy dấu Alginate) hoặc tương đương</t>
  </si>
  <si>
    <t>1. Đặc tính, tính năng kỹ thuật: Chất làm khuôn răng
 Alginate đổi màu thông dụng
Thời gian hoạt động bao gồm thời gian trộn ( 1phút 35), Thời gian trong miệng 1phút, Tổng thời gian thiết lập 2h35
2. Tiêu chuẩn chất lượng: ISO</t>
  </si>
  <si>
    <t>Chất lấy dấu</t>
  </si>
  <si>
    <t>1. Nồng độ: 500gr
2. Đặc tính, tính năng kỹ thuật: Chất lấy dấu Aroma là loại vật liệu dễ trộn thành dạng kem, đồng nhất, không có bọt khí
3. Tiêu chuẩn chất lượng: ISO</t>
  </si>
  <si>
    <t>Chất sát trùng tủy sống</t>
  </si>
  <si>
    <t>1. Đặc tính, tính năng kỹ thuật: Dung dịch sát trùng nhanh dùng trong điều trị nhiễm trùng tuỷ và đỉnh tuỷ
2. Tiêu chuẩn chất lượng: ISO</t>
  </si>
  <si>
    <t xml:space="preserve">Chất trám răng bít ống tủy </t>
  </si>
  <si>
    <t>1. Đặc tính, tính năng kỹ thuật: Bột Calcium Hydroxide sát trùng dùng trong chữa trị ống tuỷ
2. Tiêu chuẩn chất lượng: ISO</t>
  </si>
  <si>
    <t>Hóa chất xét nghiệm định tính kháng nguyên Hepatitis B e (HBeAg)</t>
  </si>
  <si>
    <t>1. Đặc tính, tính năng kỹ thuật: HBeAg được thực hiện nhằm đánh giá sự hoạt động của virus viêm gan B. được sử dụng làm mẫu kiểm soát dương tính cho
các quy trình xét nghiệm in vitro xác định kháng nguyên Hepatitis B e ( HBeAg)
2. Tiêu chuẩn chất lượng: ISO</t>
  </si>
  <si>
    <t>Hóa chất cho các xét nghiệm Virotrol I, Class B</t>
  </si>
  <si>
    <t>1. Đặc tính, tính năng kỹ thuật: cho các xét nghiệm sau: HBsAg , Anti-HCV, Anti-HBc, Anti-HIV-1, HTLV-1
2. Tiêu chuẩn chất lượng: ISO</t>
  </si>
  <si>
    <t>Hóa chất cho các xét nghiệm Virotrol II, Class B</t>
  </si>
  <si>
    <t>1. Đặc tính, tính năng kỹ thuật: cho các xét nghiệm sau: Anti-HAV, Anti-HBs
2. Tiêu chuẩn chất lượng: ISO</t>
  </si>
  <si>
    <t>Hóa chất xét nghiệm Virotrol IV</t>
  </si>
  <si>
    <t>1. Đặc tính, tính năng kỹ thuật: cho các xét nghiệm sau: Anti-Hbe
2. Tiêu chuẩn chất lượng: ISO</t>
  </si>
  <si>
    <t>Hóa chất Virotrol Plus - R</t>
  </si>
  <si>
    <t>Hóa chất Xylen 5-1000ppm</t>
  </si>
  <si>
    <t>1. Đặc tính, tính năng kỹ thuật: 5-1000ppm
2. Tiêu chuẩn chất lượng: ISO</t>
  </si>
  <si>
    <t>Hóa chất trám răng bít ống tủy</t>
  </si>
  <si>
    <t>2. Nồng độ:110g
3. Đặc tính, tính năng kỹ thuật: Không chứa thạch tín, là oxide kẽm nguyên chất dùng trám tạm
4. Tiêu chuẩn chất lượng: ISO</t>
  </si>
  <si>
    <t>Bộ Kit phát hiện 13 tác nhân STD bằng phương pháp Real Time PCR (PANA RealTyper™ STD  hoặc tương đương)</t>
  </si>
  <si>
    <t xml:space="preserve">Đặc tính, tính năng kĩ thuật: Phát hiện 13 tác nhân STD từ mẫu tăm bông dịch âm đạo và nước tiểu, tương thích hệ thống Realtime PCR, sử dụng đầu dò là PNA 
</t>
  </si>
  <si>
    <t>Hóa chất chạy máy xét nghiệm sinh hóa đo nồng độ Triglycerid</t>
  </si>
  <si>
    <t>Năp đậy panel để tránh bay hơi</t>
  </si>
  <si>
    <t>Hóa chất sử dụng cho xét nghiệm đông máu thường quy</t>
  </si>
  <si>
    <t>Bộ xét nghiệm định tính DNA vi khuẩn Helicobacter pylori,  TopSENSI ® Helicobacter pylori qPCR Kit hoặc tương đương</t>
  </si>
  <si>
    <t>1. Thành phần: HP qPCR mix, Chứng âm, Chứng dương (plasmid), Chứng nội ngoại sinh (IC), Tube PCR
2.  Đặc tính, tính năng kỹ thuật: dùng để xét nghiệm định tính DNA vi khuẩn Helicobacter pylori. Thể tích mẫu 10µL. Loại mẫu đầu vào: DNA sau tách chiết từ mẫu sinh thiết, dịch dạ dày và phân. Kênh màu phát hiện  FAM phát hiện tác nhân HP, HEX chứng nội. Độ nhạy 10 copies/ phản ứng. Thời gian PCR 90 phút. Chỉ đặc hiệu với H. pylori, không phản ứng chéo với các tác nhân khác.
3. Tiêu chuẩn chất lượng: ISO</t>
  </si>
  <si>
    <t>Bộ xét nghiệm định tính DNA vi khuẩn Mycobacterium Tuberculosis (MTB)</t>
  </si>
  <si>
    <t>1. Thành phần:  MTB qPCR mix, Chứng âm, Chứng dương, Chứng nội (IC), Tube PCR
2.  Đặc tính, tính năng kỹ thuật: sử dụng để xét nghiệm định tính DNA vi khuẩn Mycobacterium Tuberculosis từ mẫu sinh thiết hoặc mẫu đờm. Thể tích mẫu 10µL. Kênh màu phát hiện FAM phát hiện tác nhân MTB. HEX chứng nội. Độ nhạy 5 copies/ phản ứng. Thời gian PCR 2 giờ. Độ đặc hiệu Kit chỉ phát hiện MTB
3. Tiêu chuẩn chất lượng: ISO</t>
  </si>
  <si>
    <t>Giếng phản ứng sử dụng làm kháng sinh đồ cho vi khuẩn Gram âm đa đề kháng</t>
  </si>
  <si>
    <t>1.Thành phần: Khay 96 giếng, Meropenem, Gentamicin, Ciprofloxacin, Amocicillin/clavalanic acid, Colistin, Tigecycline, Ceftazidime, Imipenem, Aztreonam, Ceftolozane/tazobactam, Trimethoprim/sulfamethoxazole, Piperacillin/tazobactam, Cefotaxime, Ceftazidime/avibactam, Ertapenem, Amikacin, Tobramycin
2. Nồng độ (µg/ml): Meropenem (0.12-16), Gentamicin (0.5-8), Ciprofloxacin (0.06-2), Amoxicillin/clavalanic acid liều cố định 2 (4/2-64/2), Colistin (0.25-8), Tigecycline (0.25-4), Ceftazidime (0.5-16), Imipenem (0.5-16), Aztreonam (0.5-32), Ceftolozane/tazobactam 4 (0.5/4-32/4), Trimethoprim/sulfamethoxazole (1/19-8/152), Piperacillin/tazobactam liều cố định 4 (1/4-32/4), Cefotaxime (0.5-8), Ceftazidime/avibactam (0.5/4-16/4), Ertapenem (0.12-2), Amikacin (4-32), Tobramycin (1-8)
3. Đặc tính, tính năng kỹ thuật: Khay được dùng trong chuẩn đoán invitro, sử dụng phương pháp vi pha loãng, cho kết quả MIC thực thay vì kết quả ngoại suy
4. Tiêu chuẩn chất lượng: ISO, FDA</t>
  </si>
  <si>
    <t>Dung dịch khử trùng ống nội soi và dụng cụ y tế (Alkyl Triamine  0.3% và N,N-Didecyl-N,N- diethylammoniumchloride 0.3675%)</t>
  </si>
  <si>
    <t>1.Thành phần: Alkyl Triamine, N,N-Didecyl-N,N- diethylammoniumchloride
2. Nồng độ: Alkyl Triamine 0.3% và  N,N-Didecyl-N,N- diethylammoniumchloride 0.3675%
3. Đặc tính, tính năng kỹ thuật: Sử dụng ngay không cần pha loãng. Không mùi, không ăn mòn, không cần hoạt hóa, ngâm tối đa 5 phút (kể cả bào tử), tái sử dụng 14 ngày. Không chứa aldehyde. Dung tích 5 lít
4. Tiêu chuẩn chất lượng: ISO 9001:2015, ISO 13485:2016, CE</t>
  </si>
  <si>
    <t>Dung dịch khử trùng ống nội soi và dụng cụ y tế (Alkyltriamine 12,0% và  N,N-Didecyl-N,N-diethylammoniumchloride 14,7%)</t>
  </si>
  <si>
    <t>1.Thành phần: Alkyltriamine  và N,N-Didecyl-N,N-diethylammoniumchloride
2. Nồng độ: Alkyltriamine  12,0%, N,N-Didecyl-N,N-diethylammoniumchloride  14,7%
3. Đặc tính, tính năng kỹ thuật: Tỷ lệ pha thấp. Không mùi, không ăn mòn, không cần hoạt hóa, ngâm tối đa 5 phút (kể cả bào tử), tái sử dụng 14 ngày. Không chứa aldehyde. Dung tích 1 lít
4. Tiêu chuẩn chất lượng:  ISO 9001:2015, ISO 13485:2016, CE</t>
  </si>
  <si>
    <t>1-Butanol (5-100 ppm)</t>
  </si>
  <si>
    <t>1.Thành phần: 1-Butanol
2. Nồng độ: 5-100 ppm
3. Tiêu chuẩn chất lượng: ISO</t>
  </si>
  <si>
    <t>Acetone (100-2000ppm)</t>
  </si>
  <si>
    <t>1.Thành phần: Acetone
2. Nồng độ:100-2000ppm
3. Tiêu chuẩn chất lượng: ISO</t>
  </si>
  <si>
    <t>Acid Acetic (1-50ppm)</t>
  </si>
  <si>
    <t>1.Thành phần: Acid Acetic
2. Nồng độ:1-50ppm
3. Tiêu chuẩn chất lượng: ISO</t>
  </si>
  <si>
    <t>Acid Oxalic</t>
  </si>
  <si>
    <t>1.Thành phần: Acid Oxalic
2. Đặc tính, tính năng kỹ thuật:Acid Oxalic tinh khiết sử dụng cho các phản ứng hóa học trong phòng thí nghiệm. Khối lượng 1kg
3. Tiêu chuẩn chất lượng: ISO</t>
  </si>
  <si>
    <t>Acid Sunfuaric (0,05-5mg/m3)</t>
  </si>
  <si>
    <t>1.Thành phần: Acid Sunfuaric
2. Nồng độ: 0,05-5mg/m3
3. Tiêu chuẩn chất lượng: ISO</t>
  </si>
  <si>
    <t>Đĩa thạch Alkaline peptone water</t>
  </si>
  <si>
    <t>1.Thành phần:
2. Nồng độ:
3. Đặc tính, tính năng kỹ thuật:
4. Tiêu chuẩn chất lượng: ISO 9001 và ISO 13485</t>
  </si>
  <si>
    <t>Ammonium Chloride</t>
  </si>
  <si>
    <t>1.Thành phần: Ammonium Chloride
2. Đặc tính, tính năng kỹ thuật:Ammonium chloride tinh khiết sử dụng cho các phản ứng hóa học trong phòng thí nghiệm. Khối lượng 1kg
3. Tiêu chuẩn chất lượng: ISO</t>
  </si>
  <si>
    <t>Amoniac (10-260ppm)</t>
  </si>
  <si>
    <t>1.Thành phần: Amoniac
2. Nồng độ: 10-260ppm
3. Tiêu chuẩn chất lượng: ISO</t>
  </si>
  <si>
    <t>Axit Nitric (2-20ppm)</t>
  </si>
  <si>
    <t>1.Thành phần: Axit Nitric
2. Nồng độ: 2-20ppm
3. Tiêu chuẩn chất lượng: ISO</t>
  </si>
  <si>
    <t>Bari Chloride</t>
  </si>
  <si>
    <t>1.Thành phần: Bari Chloride 
2. Đặc tính, tính năng kỹ thuật: Bari Chloride tinh khiết sử dụng cho các phản ứng hóa học trong phòng thí nghiệm. Khối lượng 1 kg
3. Tiêu chuẩn chất lượng: ISO</t>
  </si>
  <si>
    <t>Benzene (0,2-15ppm)</t>
  </si>
  <si>
    <t>1.Thành phần: Benzene
2. Nồng độ: 0,2-15ppm
3. Tiêu chuẩn chất lượng: ISO</t>
  </si>
  <si>
    <t>Bộ hỗ trợ xét nghiệm tế bào cổ tử cung, âm đạo (lấy mẫu, bảo quản, kết nang, làm sạch)</t>
  </si>
  <si>
    <t>1.Thành phần: chất bảo quản tế bào, chất làm sạch mẫu tế bào, chất kết nang tế bào, kèm theo dụng cụ thu mẫu tế bào và ống li tâm
3. Đặc tính, tính năng kỹ thuật: Dụng cụ thu mẫu tế bào nhiều nhất có thể. Các tế bào thu nhận được bảo quản tốt, luôn ổn định. Dung dịch giúp ly giải các thành phần không phải tế bào; chất nhầy, hồng cầu, tế bào không bị chồng lấp. Các tế bào sau khi ly giải các tạp chất được quan sát rõ và độ chẩn đoán chính xác hơn.
4. Tiêu chuẩn chất lượng: ISO</t>
  </si>
  <si>
    <t>Bộ xét nghiệm chuẩn đoán tác nhân gây bệnh tình dục</t>
  </si>
  <si>
    <t>1. Đặc tính, tính năng kỹ thuật: phát hiện 12 tác nhân nguy cơ cao lây bệnh đường sinh dục gồm: Neisseria gonorrhea, Chlamydia trachomatis, Ureaplasma urealyticum, Mycoplasma genitalium, Treponema pallidum, Ureaplasma parvum, Mycoplasma hominis, Trichomonas vaginalis, Candida albicans, Gardnerella vaginalis, Herpes Simplex Virus 1, Herpes Simplex Virus 2. Công nghệ: Real-time PCR. LoD 0.5-5 copies/ul. Độ nhạy 96,44% - 100%. Độ đặc hiệu 98,20% - 100%. Có hệ thống chống ngoại nhiễm Uracil-DNA Glycosylase(UDG). Các kênh màu huỳnh quang sử dụng: FAM, HEX, Cy5, Q705, Rox
2. Tiêu chuẩn chất lượng: ISO</t>
  </si>
  <si>
    <t>Bộ xét nghiệm tầm soát ung thư cổ tử cung, ThinPrep hoặc tương đương</t>
  </si>
  <si>
    <t>1.Thành phần: 01 lọ dung dịch đệm bảo quản chứa methanol, 01 chổi lấy mẫu tế bào cổ tử cung nhựa PE, 01ống hình trụ plastic có gắn màng lọc đường kính 20mm có đường kính lỗ màng lọc 8µm, 01 lam kính thủy tinh có phân vùng ghi nhãn và vòng tròn xác định khu vực dán tế bào.
2. Đặc tính, tính năng kỹ thuật: Ứng dụng công nghệ chuyển tế bào lên lam kính bằng màng lọc có kiểm soát. Sử dụng nguyên lý cơ - khí - lỏng để phân tán, tập hợp, và chuyển tế bào lên lam kính. Tương thích với máy Chiết tách tế bào - ThinPrep Processor 2000 (Hologic/Mỹ). Dung dịch dệm có thể bảo quản tế bào trong vòng 6 tuần.
3. Tiêu chuẩn chất lượng: ISO 13485, FDA</t>
  </si>
  <si>
    <t>Dung dịch đệm pH 10</t>
  </si>
  <si>
    <t>1. Đặc tính, tính năng kỹ thuật: Dung dịch đệm pH 10 sử dụng trong phòng thí nghiệm. Dung tích 1 lít
2. Tiêu chuẩn chất lượng: ISO</t>
  </si>
  <si>
    <t>Dung dịch đệm pH 4</t>
  </si>
  <si>
    <t>1. Đặc tính, tính năng kỹ thuật: Dung dịch đệm pH 4 sử dụng trong phòng thí nghiệm. Dung tích 1 lít
2. Tiêu chuẩn chất lượng: ISO</t>
  </si>
  <si>
    <t>Dung dịch đệm pH 7</t>
  </si>
  <si>
    <t>1. Đặc tính, tính năng kỹ thuật: Dung dịch đệm pH 7 sử dụng trong phòng thí nghiệm. Dung tích 1 lít
2. Tiêu chuẩn chất lượng: ISO</t>
  </si>
  <si>
    <t>Butyl acetat (10-400ppm)</t>
  </si>
  <si>
    <t>1.Thành phần: Butyl acetat
2. Nồng độ: 10-400ppm
3. Tiêu chuẩn chất lượng: ISO</t>
  </si>
  <si>
    <t>1.Thành phần: CaCO3
2. Đặc tính, tính năng kỹ thuật: Bột CaCO3 khan tinh khiết sử dụng cho các phản ứng hóa học trong phòng thí nghiệm. Khối lượng 250g
3. Tiêu chuẩn chất lượng: ISO</t>
  </si>
  <si>
    <t>Carbon dioxide (10-2000ppm)</t>
  </si>
  <si>
    <t>1.Thành phần: Carbon dioxide
2. Nồng độ: 10-2000ppm
3. Tiêu chuẩn chất lượng: ISO</t>
  </si>
  <si>
    <t>Hóa chất gắn tiêu bản Mouting Medium hoặc tương đương</t>
  </si>
  <si>
    <t>1. Đặc tính, tính năng kỹ thuật: Sử dụng chất thay thế xylen giúp giảm độc hại, khô nhanh, quan sát mẫu rõ, không phai màu nhuộm khi lưu trữ thời gian dài
2. Tiêu chuẩn chất lượng: ISO</t>
  </si>
  <si>
    <t>Cao su nặng làm khuôn răng</t>
  </si>
  <si>
    <t>1. Đặc tính, tính năng kỹ thuật: Lấy dấu cầu mão răng. Thời gian trộn 1 phút 30 giây. Thời gian đông trong miệng 3phút 30 giây. Dung tích 250ml/hộp
2. Tiêu chuẩn chất lượng: ISO</t>
  </si>
  <si>
    <t>Cao su nhẹ làm khuôn răng</t>
  </si>
  <si>
    <t>1.Thành phần: : 1 tuýp chất nền, 1 tuýp chất xúc tác, dạng lỏng
2. Đặc tính, tính năng kỹ thuật: Cao su dạng lỏng, độ bền và chính xác cao. Có thể trộn bằng tay. Tổng thời gian làm việc 5 phút 30 giây. Thời gian trộn  2 phút. Thời gian đông trong miệng 3 phút 30 giây. Dung tích 90ml/tuýp
3. Tiêu chuẩn chất lượng: ISO</t>
  </si>
  <si>
    <t>Hóa chất chỉ thị dùng trong xét nghiệm tính nhạy cảm với kháng sinh của vi khuẩn Streptococcus</t>
  </si>
  <si>
    <t>1.Thành phần: Redox indicator, Redox stabilizers
2. Nồng độ (g/l): Redox indicator &lt; 1,5g, Redox stabilizers &lt; 20g
3. Đặc tính, tính năng kỹ thuật: 1 lọ hóa chất có thể dùng với khoảng 100 ống canh trường làm thử nghiệm nhạy cảm kháng sinh
4. Tiêu chuẩn chất lượng: ISO</t>
  </si>
  <si>
    <t>Hóa chất chỉ thị dùng trong xét nghiệm tính nhạy cảm với kháng sinh của vi khuẩn</t>
  </si>
  <si>
    <t>1.Thành phần:  Redox indicator, Redox stabilizers
2. Nồng độ (g/l): Redox indicator &lt;3g, Redox stabilizers &lt; 20g
3. Đặc tính, tính năng kỹ thuật: 1 lọ hóa chất có thể dùng với khoảng 100 ống canh trường làm thử nghiệm nhạy cảm kháng sinh
4. Tiêu chuẩn chất lượng: ISO</t>
  </si>
  <si>
    <t>3. Đặc tính, tính năng kỹ thuật: Chỉ thị màu Methyl đỏ, dạng bột mịn, tinh khiết dùng phân tích thí nghiệm. Khối lượng 10g
4. Tiêu chuẩn chất lượng: ISO</t>
  </si>
  <si>
    <t>Chỉ nha khoa</t>
  </si>
  <si>
    <t>1.Thành phần: sợi nhựa PTFE
2. Đặc tính, tính năng kỹ thuật: chỉ nha khoa đơn sợi mảnh, trơn, đường kính nhỏ, dễ trượt qua kẽ răng. Chiều dài 4m.
3. Tiêu chuẩn chất lượng: ISO</t>
  </si>
  <si>
    <t>Chlorine (1-40ppm)</t>
  </si>
  <si>
    <t>1.Thành phần: Chlorine
2. Nồng độ: 1-40ppm
3. Tiêu chuẩn chất lượng: ISO</t>
  </si>
  <si>
    <t>23/06/2022 - 31/12/2023</t>
  </si>
  <si>
    <t xml:space="preserve">Ưu điểm
Quy trình đơn giản
Thời gian PCR tối ưu hóa trong 2 giờ
Độ nhạy và dộ đặc hiệu cao
Công nghệ đầu dò Taqman probe
Thông số kỹ thuật
Mục tiêu	Helicobacter pylori (HP)
Loại mẫu	DNA sau tách chiết từ mẫu sinh thiết, dịch dạ dày và phân
Thể tích mẫu	10µL
Kênh màu phát hiện	FAM phát hiện tác nhân HP
HEX chứng nội
Độ nhạy	10 copies/ phản ứng
Công nghệ	TaqMan probe
Thời gian PCR	1h 30p
Độ đặc hiệu	Kit chỉ phát hiện HP
Thành phần	HP qPCR mix, Chứng âm, Chứng dương (plasmid), Chứng nội ngoại sinh (IC), Tube PCR,
Bảo quản	12 tháng, nhiệt độ -20oC
</t>
  </si>
  <si>
    <t>Phần hóa chất sử dụng cho Realtime PCR LightCycler 480 - Roche (hoặc tương đương)</t>
  </si>
  <si>
    <t xml:space="preserve">Thông số kỹ thuật
Mục tiêu	: Mycobacterial tuberculosis (MTB)
Loại mẫu	DNA sau tách chiết từ mẫu sinh thiết hoặc mẫu đờm
Thể tích mẫu	10µL
Kênh màu phát hiện	FAM phát hiện tác nhân MTB
HEX chứng nội
Độ nhạy	5 copies/ phản ứng
Công nghệ	TaqMan probe
Thời gian PCR	2 giờ
Độ đặc hiệu	Kit chỉ phát hiện MTB
Thành phần	MTB qPCR mix, Chứng âm, Chứng dương, Chứng nội (IC), Tube PCR,
Bảo quản	12 tháng, nhiệt độ -20oC
</t>
  </si>
  <si>
    <t>ELITE HD+ PUTTY SOFT FAST SET</t>
  </si>
  <si>
    <t>C203010</t>
  </si>
  <si>
    <t xml:space="preserve"> Chất làm khuôn răng - Elite HD+ Light Body Normal Set (C203035)</t>
  </si>
  <si>
    <t>C203035</t>
  </si>
  <si>
    <t xml:space="preserve"> 01/01/2023 đến ngày 31/12/2023</t>
  </si>
  <si>
    <t>01/04/2023 đến ngày 31/12/2023</t>
  </si>
  <si>
    <t>01/02/2023 - 31/03/2024</t>
  </si>
  <si>
    <t>Test xét nghiệm định lượng alpha-Amylase</t>
  </si>
  <si>
    <t>1. Đặc tính, tính năng kỹ thuật: Hóa chất cho xét nghiệm định lượng alpha-Amylase trong huyết thanh hoặc huyết tương tráng heparin. Phương pháp: So màu chất lỏng alpha-Amylase.
2. Tiêu chuẩn chất lượng: ISO.</t>
  </si>
  <si>
    <t>Hóa chất chuẩn Ethanol, Ethanol Calib/Ctr Set hoặc tương đương</t>
  </si>
  <si>
    <t>1. Đặc tính, tính năng kỹ thuật: Kiểm tra tính chính xác, sự ổn định ethanol của máy xét nghiệm.
2. Tiêu chuẩn chất lượng: ISO.</t>
  </si>
  <si>
    <t>1. Đặc tính, tính năng kỹ thuật: Hiệu chuẩn và cài đặt lại thông số của CK MB  máy xét nghiệm.
2. Tiêu chuẩn chất lượng: ISO.</t>
  </si>
  <si>
    <t>Test xét nghiệm vi khuẩn Lao bằng phương pháp xét nghiệm sinh học phân tử</t>
  </si>
  <si>
    <t>1. Thành phần: 
- TRCReady MTB, TRCR (0056101)
- Purification Kit, TRCR MB (0056201)
- Lysis reagent (0056202)
- TRCR Tip Set (0056301)
2. Đặc tính, tính năng kỹ thuật: 	
Bộ hóa chất xét nghiệm MTB dùng để phát hiện tổ hợp 16S rARN của MTB trong mẫu bệnh phẩm lâm sàng từ phổi và ngoài phổi hoặc trong chỉ định nuôi cấy, hỗ trợ chẩn đoán nhiễm MTB ở người. Bộ kit xét nghiệm đảm bảo cho việc xét nghiệm  tự động hóa hoàn toàn để khuếch đại và  phát hiện dựa trên cơ sở di truyền cấp độ phân tử  ARN hoặc AND của vi khuẩn Lao  ≤ 40 phút, và không biến nhiệt. Xử lý đa dạng mẫu có vi khuẩn lao: Đờm,dịch dạ dày, dịch rửa phế quản, dịch màng phổi, mô, máu, nước tiểu, phân, dịch phúc mạc...
3. Tiêu chuẩn chất lượng: ISO</t>
  </si>
  <si>
    <t xml:space="preserve">
1. Thành phần: Cobalt(II) chloride hexahydrate (CoCl2.6H2O) 
2. Tiêu chuẩn chất lượng: ISO</t>
  </si>
  <si>
    <t xml:space="preserve">
1. Thành phần: Cyclohexanone 2-100ppm
2. Tiêu chuẩn chất lượng: ISO</t>
  </si>
  <si>
    <t>Số lượng đã trúng thầu năm 2023 - 2024</t>
  </si>
  <si>
    <t>Số lượng trong kế hoạch chưa thực hiện tại thời điểm lập dự trù</t>
  </si>
  <si>
    <t>Số lượng đã sử dụng năm 2023 - 2024 (trong thời gian hiệu lực hợp đồng) tính đến thời điểm lập dự trù</t>
  </si>
  <si>
    <t>Số lượng sử dụng năm 2021 - 2022 (trong thời gian hiệu lực hợp đồng)</t>
  </si>
  <si>
    <t>Số lượng tồn kho của mặt hàng tính đến thời điểm xây dựng kế hoạch</t>
  </si>
  <si>
    <t>Giải trình, thuyết minh cụ thể trong trường hợp dự trù tăng trên 30% số lượng đã sử dụng của năm trước</t>
  </si>
  <si>
    <t>Hóa chất sử dụng cho máy xét nghiệm khí máu</t>
  </si>
  <si>
    <t>1. Thành phần:  Hóa chất đệm cho chạy mẫu
2. Đặc tính, tính năng kỹ thuật: Cung cấp điểm chuẩn cho pH điện giải Hct, sử dụng cho máy  RapidLab 348EX
3. Tiêu chuẩn chất lượng: ISO</t>
  </si>
  <si>
    <t>Hóa chất rửa sử dụng cho máy xét nghiệm khí máu</t>
  </si>
  <si>
    <t>1. Đặc tính, tính năng kỹ thuật: Rửa kim hút và đầu dò, các bộ phận liên quan đến mẫu, dùng cho máy RapidLab 348EX hoặc tương đương.
2. Tiêu chuẩn chất lượng: ISO</t>
  </si>
  <si>
    <t>1. Chất liệu:  thép không gỉ phủ lớp ái nước,có 10cm platinum đoạn đầu xa
2. Thông số kỹ thuật: Chiều dài: 205cm, 300cm; Đường kính: 0,014inch
3. Đặc tính, tính năng kỹ thuật:có các loại standard và soft. Thiết kế đoạn đầu lõi nhọn để định dạng dây.
4. Tiêu chuẩn chất lượng: ISO 13485</t>
  </si>
  <si>
    <t>1. Thông số kỹ thuật:1 chai chứa 5 gam gel 
2. Đặc tính, tính năng kỹ thuật: 
- Băng vết thương dạng gel là trang thiết bị y tế dạng gel bôi phủ lên vết sẹo trên da có chứa dẫn xuất từ tế bào gốc Nhung Hươu và dẫn xuất từ vi khuẩn Acetobacter xylinum, các dẫn xuất này không thể phát triển độc lập.
- Mục đích sử dụng chính: Cân bằng tái lập Collagen, giúp phẳng và mềm sẹo, giảm mất nước qua da.
3. Tiêu chuẩn chất lượng: ISO</t>
  </si>
  <si>
    <t>1. Chất liệu: quả siêu lọc chất liệu màng polysulfone
2. Thông số kỹ thuật: quả siêu lọc diện tích màng 1,4 m2
3. Đặc tính, tính năng kỹ thuật: Bao gồm:
- Quả lọc máu (MTF KIT 4 CVVHDF 600)
- 1 bộ kit dùng trong lọc máu liên tục gồm:
- 1 quả siêu lọc tiệt trùng bằng hơi nước INLINE steam
- 1 bộ cassette
- 1 bộ dây dịch lọc có túi làm ấm.
- 1 bộ dây dịch bù có túi làm ấm.
- Túi chứa dịch thải: thể tích: 10L, túi dịch thải và đầu kết nối male luer-lock
4. Tiêu chuẩn chất lượng: ISO</t>
  </si>
  <si>
    <t>1. Chất liệu: quả siêu lọc chất liệu màng polysulfone
2. Thông số kỹ thuật: quả siêu lọc diện tích màng 0,75 m2
3. Đặc tính, tính năng kỹ thuật: Bao gồm:
- Quả lọc máu (MTF KID MIDI CVVHDF 400)
- 1 bộ kit dùng trong lọc máu liên tục gồm:
- 1 quả siêu lọc tiệt trùng bằng hơi nước INLINE steam
- 1 bộ cassette
- 1 bộ dây dịch lọc có túi làm ấm.
- 1 bộ dây dịch bù có túi làm ấm.
- Túi chứa dịch thải. thể tích: 10L, túi dịch thải và đầu kết nối male luer-lock
4. Tiêu chuẩn chất lượng: ISO</t>
  </si>
  <si>
    <t>I. Đặc tính, tính năng kỹ thuật: 
1. Bộ dụng cụ hỗ trợ bao gồm:
- 01 kim lấy máu cánh bướm vô trùng
- 02 miếng alcohol pad
- 01 băng cá nhân
- 01 ống kim lấy máu vô trùng
- 03 ống lấy máu chân không có sẵn chất chống đông máu, vô trùng
- 02 ống ly tâm 15 ml vô trùng có gắn nhãn Plasma
- 01 ống bóp 3ml (pipette air) vô trùng
- 14 tube Eppendort 1,5ml
2. Hộp ống hoạt hóa bao gồm:
- 01 ống ly tâm 15 ml vô trùng có gắn nhãn PRP có chứa sẵn 0.1ml chất hoạt hóa Calcium chloride (Bảo quản nhiệt độ lạnh từ 2-8°C)
- 01 ống ly tâm 15 ml vô trùng có gắn nhãn PPP có chứa sẵn 0.1ml chất hoạt hóa Calcium chloride (Bảo quản nhiệt độ lạnh từ 2-8°C)
II. Tính năng kỹ thuật: 
Sử dụng ống lấy máu chân không và kim lấy máu để thu nhận máu ngoại vi. Sử dụng máy ly tâm để thu nhận huyết tương từ máu ngoại vi của bệnh nhân (phương pháp ly tâm đẳng tỉ trọng), sau đó sử dụng Calcium Chloride để hoạt hóa tiểu cầu giải phóng ra các nhân tố tăng trưởng và sử dụng Pipette pasteur để thu nhận huyết tương giàu yếu tố tăng trưởng.
2. Tiêu chuẩn chất lượng: ISO</t>
  </si>
  <si>
    <t>1. Chất liệu: 
- Chất liệu màng lọc: Polyester (PET), Polypropylene (PP)                                   
- Sợi trao đổi nhiệt: thép không gỉ
- Thân phổi: Polycarbonate (PC)                            
- Màng lọc sợi rỗng siêu nhỏ: Polypropylene (PP) 
- Lớp phủ: PC phosphorylcholine
. (Hoặc tương đương)
2. Thông số kỹ thuật:- Bình chứa reservoir : 4500 ml
- Có 3 hệ thống lọc khác nhau:                               
+ Cổng vào tĩnh mạch: 80 μm                         
+ Cổng hút 1: 40 μm                                                
+ Cổng hút 2: 40 μm                                               
- Thích hợp cho dẫn lưu tĩnh mạch hỗ trợ chân không           
- Cổng vào tĩnh mạch: xoay 360°  1/2”                   
- Cổng ra tĩnh mạch reservoir: 3/8”                          
- Cổng Vented/Vacuum: 1/4"                                    
- Thể tích mồi: 190 ml 
- Diện tích bề mặt trao đổi: 1.35 m2 
- Diện tích bề mặt trao đổi nhiệt: 0.08m2                
- Lưu lượng máu: 7.0 l/min                                      
- Van giảm áp:                                                          
+ Áp lực dương: 5.3 mmHg                                     
+Áp lực âm: -75.2 mmHg                                       
- Áp lực âm tối đa reservoir: -75.2mmHg 
- Hệ số hiệu suất trao đổi nhiệt: η = 0.64 (ở 4.0 l/min)
3. Đặc tính, tính năng kỹ thuật: Phổi nhân tạo được thiết kế với thể tích mồi và diện tích tiếp xúc bề mặt thấp
4. Tiêu chuẩn chất lượng: ISO</t>
  </si>
  <si>
    <t>1. Chất liệu: 
- Phủ thuốc chống đông PC Phosphorylcoline gốc lipid toàn bộ phổi
- Module trao đổi khí phủ chất chống đông PC Phosphorylcoline
2. Thông số kỹ thuật: 
- Giảm lipid: 63%
- Giảm leukocytes: 52%
- Thể tích chứa 4500ml
- Thể tích bình chứa Cardiotomy: 800ml
- Thể tích máu mồi thấp: 225ml
3. Đặc tính, tính năng kỹ thuật: Phổi nhân tạo với bình chứa hai ngăn có bộ lọc giảm lipids và leukocytes, có bộ lọc động mạch chủ. Có ba hệ thống lọc 80µm, 40µm và hệ thống lọc lipids, leukocytes.
- Được thiết kế để giảm tổn thương thần kinh và phản ứng viêm ở bệnh nhân trải qua mổ tim. Nhờ các tính năng độc đáo được cấp bằng sáng chế có khả năng làm giảm lipid và leukocytes đến từ máu hút ngoài màng tim.
- Cải thiện bề mặt bên trong để tạo dòng chảy tầng, tránh hiện tượng máu đổ theo kiểu thác nước của máu
4. Tiêu chuẩn chất lượng: ISO</t>
  </si>
  <si>
    <t>1. Đặc tính, tính năng kỹ thuật: Đĩa phản ứng cho hệ thống mát xét nghiệm Cobas® 4800</t>
  </si>
  <si>
    <t xml:space="preserve">
1. Thông số kỹ thuật:  Thiết kế đầu cong 45 độ, dài 60 hoặc 80cm.
- Kích thước: 6F, 7F, 8F, 9F, 10F, 12F, 13F
2. Đặc tính, tính năng kỹ thuật: Với ống đẩy gồm đầu tip cản quang, van plastic, cáp chuyển tải và dụng cụ tải, van cầm máu áp suất cao với khớp nối xoay. Chống giập gẫy trong những giải phẫu sinh lý phức tạp.
3. Tiêu chuẩn chất lượng: ISO</t>
  </si>
  <si>
    <t>1. Chất liệu: Cobalt Chromium.
2. Thông số kỹ thuật: Độ dày thân stent: 110µm (đường kính 5mm-7mm), 140µm (đường kính 8mm-10mm).
- Đường kính: 5mm, 6mm, 7mm, 8mm, 9mm, 10mm.
- Chiều dài: 18mm, 28mm, 38mm, 58mm, 78mm.
- Chiều dài hệ thống: 90cm, 130cm, 170cm.
- Hệ thống dây dẫn: 0,035".
- Sheath tương thích: 6F (toàn bộ kích cỡ).
3. Đặc tính, tính năng kỹ thuật: Thiết kế stent: "Double Helix" giúp tạo nên tính tương thích và linh hoạt của stent.
- Lớp phủ: proBIO (Amorphous Silicone Carbide).
- Thiết kế hệ thống: Over the Wire.
- Marker: 2 marker rập khuôn (bóng). 
4. Tiêu chuẩn chất lượng: ISO</t>
  </si>
  <si>
    <t>1. Chất liệu: 
- Cuống xương đùi (Stem): hợp kim M30NW
- Đầu xương đùi: hợp kim M30NW
- Chỏm xương đùi + lớp đệm: polyethylene UHMWPE
2. Thông số kỹ thuật: 
- Cuống xương đùi (Stem): có 7 kích cỡ 1-7, chiều dài từ 182mm đến 212mm, bước nhảy 5mm, đường kính đầu xa Ø8 với size 1, 2; Ø10 với size 3,4,5; Ø11 với size 6,7.
- Đầu xương đùi: kích cỡ 22.2mm, 28mm.
- Chỏm xương đùi + lớp đệm: size: 40mm, 42mm, 44mm, 46mm, 48mm, 50mm, 52mm, 54mm, 56mm, 58mm.
- Xi măng: chính hãng có kháng sinh Gentamycine.
- Nút chặn xi măng.
3. Tiêu chuẩn chất lượng: ISO</t>
  </si>
  <si>
    <t>1. Chất liệu: 
- Cuống xương đùi: Titanium Alloy TA6V theo tiêu chuẩn ISO5832-3, bên ngoài được phủ toàn thân 2 lớp T40 titanium và Calcium Hydroxyapatide (HA)
- Đầu xương đùi: Co-Cr theo tiêu chuẩn ISO5832-12.
- Ổ cối: Titanium Alloy TA6V  theo tiêu chuẩn ISO5832-3.
- Lớp đệm (Isert): Polyethylene được trộn với 0.1% Vitamine E theo công nghệ Highly Crosslinked.
- Vít ổ cối (Screw): Chất liệu titanium TA6V.
2. Thông số kỹ thuật: 
- Cuống xương đùi:  thiết kế thân có rãnh dọc chống xoay và rãnh ngang chống lún, có khe dọc cuối chuôi tăng tiết diện bám xương. Kích thước: có 6 kích cỡ gồm 10, 12, 14, 16, 18, 20 với chiều dài: 200mm, 210mm, 220mm, 230mm, 240mm và đường kính cuối chuôi 10, 12, 13, 14mm. Chiều dài: 110mm, 115mm, 130mm, 140mm, 145mm, 150mm, 155mm, 160mm, 165mm, 170mm, 180mm, 190mm. Góc cổ chuôi: phổ biến ở hai góc độ 135° hoặc 128°, phần đầu taper 12/14 có nhiều rãnh siêu nhỏ tăng sự kết nối với đầu xương đùi. 
- Đầu xương đùi:  taper 12/14mm, kích thước 32mm (-4, +0, +4); 36mm (-4, +0, +4).
- Ổ cối: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 Lớp đệm: Mặt vát 20° của lớp đệm hạn chế sự va chạm cổ xương đùi. Cố định lớp đệm bằng 10 mấu chống xoay gắn vào vành của ổ cối. Kích thước của lớp đệm phổ biến cho các đầu xương đùi 32mm và 36mm. 
- Vít ổ cối (Screw): đường kính 6.0mm, chiều dài vít 20-50mm.
3. Tiêu chuẩn chất lượng: ISO</t>
  </si>
  <si>
    <t>1. Thông số kỹ thuật: Phủ thuốc Sirolimus và Probucol tỷ lệ 50:50 bằng công nghệ phủ Abluminal (không polymer); Hàm lượng/mm2. Thuốc Probucol thay thế chức năng polymer làm chậm quá trình phóng thích Sirolimus. Stent được thiết kế đầu nối mới hướng tâm, linh hoạt Điểm vết "The Spot".
- Độ dày thanh chống stent: Đường kính 2.0 -3.0mm là 55µm, đường kính 3.5 - 4.0mm là 65µm. Chiều dài: 9 mm - 38 mm;
- Bề dày lớp phủ 4µm.
- Áp lực định danh 10 atm, Áp lực gây vỡ bóng 18atm (đường kính 4.0mm, 15 atm)
2. Tiêu chuẩn chất lượng: CE, ISO 13485</t>
  </si>
  <si>
    <t>1. Chất liệu: Thép 304 và nhựa
2. Thông số kỹ thuật: Bao gồm:
- 01 ống rỗng nòng 
- 01 kim chọc đẩy xi măng có vạch chia dung tích 
- Dung tích 1.5cc, cỡ 3
3. Tiêu chuẩn chất lượng: ISO</t>
  </si>
  <si>
    <t>1. Thông số kỹ thuật: Đường kính kim đốt: 18G
- Chiều dài kim đốt: 70-&gt;300mm
- Chiều dài đoạn sinh nhiệt: 5mm, 7mm, 10mm 
2. Đặc tính, tính năng kỹ thuật: Kim đốt sóng cao tần (Bộ đốt nhiệt) điều trị khối u. Bộ phận đi kèm: dây dẫn tín hiệu, cảm biến nhiệt độ và bộ phận làm mát kim đốt bằng nước. Tương thích máy CoATherm AK-F200 
3. Tiêu chuẩn chất lượng: ISO</t>
  </si>
  <si>
    <t>1. Chất liệu: 
2. Thông số kỹ thuật: 
- Đường kính dụng cụ: 1mm
- Độ mở kềm : 4,1mm / 55 độ. 
- Chiều dài dụng cụ: 286cm
- Đường kính kênh sinh thiết ống soi tương thích 1,2mm
3. Đặc tính, tính năng kỹ thuật: Dùng lấy mẫu bệnh phẩm trực tiếp thông của đường mật - tụy. Giúp chuẩn đoán chính xác hơn so với chải tế bào. Tương thích với ống soi SpyGlass DSII. Tiệt khuẩn
4. Tiêu chuẩn chất lượng: ISO; CE; FDA</t>
  </si>
  <si>
    <t>1. Thông số kỹ thuật: Dài 21,25mm, nhiều size có màu đặc trưng riêng: Số 25: màu đỏ/ Số 30: màu xanh biển/ Số 35: màu xanh lá/ Số 40: màu đen.
2. Tiêu chuẩn chất lượng: ISO</t>
  </si>
  <si>
    <t>1. Thông số kỹ thuật: Dài 21,25,29mm, nhiều size có màu đặc trưng riêng : Số 25: màu đỏ/ Số 30: màu xanh biển/ Số 35: màu xanh lá/ Số 40: màu đen
2. Tiêu chuẩn chất lượng: ISO</t>
  </si>
  <si>
    <t>1. Chất liệu: Nhựa PS trắng trong
2. Thông số kỹ thuật: Dung tích 50ml.
3. Đặc tính, tính năng kỹ thuật: Sử dung nhựa y tế trung tính, tinh khiết 100%, nắp màu vàng, có nhãn, có thìa lấy mẫu. Có chất F2AM trong lọ giúp bảo quản mẫu phân
4. Tiêu chuẩn chất lượng: ISO 13485:2016.</t>
  </si>
  <si>
    <t>1. Chất liệu: Nhựa PP
2. Đặc tính, tính năng kỹ thuật: Lọ nhựa PS trắng trong, nắp màu trắng, dung tích 100ml. Sử dụng nhựa y tế trung tính, tinh khiết 100% không phản ứng với hóa chất, bệnh phẩm bên trong.
3. Tiêu chuẩn chất lượng: ISO 13485:2003.</t>
  </si>
  <si>
    <t>1. Thông số kỹ thuật:  Đường kính trục 2,9mm hoặc 4,0mm, Chiều dài 11,0cm. Trục thẳng. Offset mặt cắt trên 3 mặt phẳng
2. Đặc tính, tính năng kỹ thuật: Tốc độ làm việc lên đến 5000 vòng/phút, dao động. Kèm ống tưới, sử dụng kết họp máy.
3. Tiêu chuẩn chất lượng: ISO</t>
  </si>
  <si>
    <t>1. Chất liệu: Ống chữ Y nhựa PVC
2. Thông số kỹ thuật: Khoảng đo : 20 ~ 300mmHg với điểm giá trị bắt đầu từ 0; độ chính xác: +-3mmHg; trọng lượng : 430g.
Ống chữ Y trọng lượng: 130g
3. Đặc tính, tính năng kỹ thuật: Máy đo huyết áp cơ ALP K2;
Ống nghe tim phổi ALP K2 (bao gồm chuông nghe và màng nghe)
4. Tiêu chuẩn chất lượng: ISO</t>
  </si>
  <si>
    <t>1. Chất liệu: Gạc hút nước 100% cotton, có sợi cản quang.
2. Thông số kỹ thuật: 
- Tốc độ hút nước: &lt; 5 giây
- Khả năng hút nước: &gt; 10g nước/g gạc
- Trọng lượng: 23g/m2 ± 0.5. 
- Mật độ sợi : ngang 18 sợi/inch, dọc 26 sợi/inch; 
- Tri số sợi: 40/40
- Kích thước: 10 x 10cm x 8 lớp
3. Đặc tính, tính năng kỹ thuật: Đóng gói: Gói 5 cái
Sản phẩm chứa trong túi giấy dùng trong y tế có màu chỉ thị đã được tiệt trùng bằng khí EO-Gas.
-Độ acid và kiềm: Đạt trung tính
-Không có tinh bột hoặc Dextrin; 
4. Tiêu chuẩn chất lượng: ISO</t>
  </si>
  <si>
    <t>1. Chất liệu: LDPE chống vỡ, không độc hại, không tiệt trùng
2. Thông số kỹ thuật: Thể tích: 1ml, có vạch chia thể tích: 0.25, 0.5, 0.75, 1 Ml,Chiều dài: 15.5 cm , số giọt/1ml: 25 giọt,
3. Đặc tính, tính năng kỹ thuật: Bề mặt giảm bám dính tế bào và protein. Có thể được đông lạnh trong nitơ lỏng, hoặc trong heat sealed để lưu trữ
4. Tiêu chuẩn chất lượng: ISO</t>
  </si>
  <si>
    <t>1. Chất liệu: Calcium carbonate + ≥ 30% cao su
2. Thông số kỹ thuật: dung tích 2000ml
3. Đặc tính, tính năng kỹ thuật: chứa lượng nước nóng một cách an toàn, hỗ trợ giảm đau trong nhiều trường hợp khác nhau
4. Tiêu chuẩn chất lượng: ISO</t>
  </si>
  <si>
    <t>1. Chất liệu: Ti6Al4V
2. Thông số kỹ thuật: Đường kính 2,4mm, Thân vít có chiều rộng thay đổi, phần gần đầu vít không có ren, đường kính 2,0mm, hần đuôi vít đường kính 2,4mm có thiết kế 3 lưỡi, Dài 8-30mm với bước tăng 2mm
3. Đặc tính, tính năng kỹ thuật:  tự taro, Đầu vít hình sao chống tuôn, cải thiện chữa lành vết gãy được cố định bằng nẹp, Kích thích sự phát triển của mô can xương.
4. Tiêu chuẩn chất lượng: ISO 13485</t>
  </si>
  <si>
    <t>1. Chất liệu: Platinum
2. Thông số kỹ thuật: loại 0,012inch và 0,014inch,  Chiều dài (cm): 1,5 , 2 , 2,5, 3,5, 4, 6, 7, 7.5, 8, 9, 10, 12, 15, 20, 21, 24, 25, 30, Đường kính (mm): 2, 2,5 , 3, 3,5, 4, 5, 6, 7, 8, 9, 10,12, 14, 16, 18, 20 
3. Đặc tính, tính năng kỹ thuật: Vòng xoắn kim loại điều trị túi phình mạch máu não, thiết kế công nghệ Random Loop với vòng lặp xa chặt chẽ, dạng Orbit Galaxy Coil hoặc tương đương
4. Tiêu chuẩn chất lượng: ISO 13485</t>
  </si>
  <si>
    <t>1. Chất liệu: đoạn xa được phủ lớp ái nước, bên trong lòng ống phủ lớp PTFE
2. Thông số kỹ thuật: Chiều dài: 150cm, Đường kính: đường kính trong có các loại 0,021inch, đường kính ngoài đoạn đầu gần xa  2,8F/2,3F
3. Đặc tính, tính năng kỹ thuật: Vi ống thông dùng trong can thiệp mạch máu não, công nghệ TrueLumen. có các loại đầu thẳng, cong 45, 90, J, có 1 và 2 marker, dạng Prowler Plus hoặc tương đương
4. Tiêu chuẩn chất lượng: ISO 13485</t>
  </si>
  <si>
    <t>1. Chất liệu: đoạn xa được phủ lớp ái nước, bên trong lòng ống phủ lớp PTFE
2. Thông số kỹ thuật: Chiều dài: 150cm, 170cm,  Đường kính: đường kính trong  0,0165inch, đường kính ngoài đoạn đầu gần xa 2,3F/1,9F
3. Đặc tính, tính năng kỹ thuật: Vi ống thông dùng trong can thiệp mạch máu não, công nghệ TrueLumen. có các loại đầu thẳng, cong 45, 90, J, có 1 và 2 marker, dạng Prowler LP-ES hoặc tương đương
4. Tiêu chuẩn chất lượng: ISO 13485</t>
  </si>
  <si>
    <t>1. Chất liệu: Lớp phủ: silicon, SLIP-COAT hoặc SLIP-COAT trên nền polymer
2. Thông số kỹ thuật: Tip load từ 0,3 - 20 gf hỗ trợ rất tốt cho các trường hợp can thiệp CTO, Chiều dài: 180, 190, 300 cm
3. Đặc tính, tính năng kỹ thuật: Dây dẫn đa lõi  theo công nghệ thiết kế vòng xoắn kép tăng độ bền đầu tip, khả năng phản hồi momen xoắn và chống giựt, Dây dẫn đơn lõi one-piece core, Đầu tip: straight, J, pre-shape.
4. Tiêu chuẩn chất lượng: ISO, CE</t>
  </si>
  <si>
    <t>1. Chất liệu: Lá van làm từ màng tim bò, vòng van làm từ polyester
2. Thông số kỹ thuật: Kích cỡ 19-25mm, Đường kính ngoài vòng khâu 24-35mm, Độ lồi động mạch chủ 12-16mm, Tổng chiều cao 15-20mm
3. Đặc tính, tính năng kỹ thuật: Trifecta GT để thay thế van động mạch chủ bị hư hại hoặc van tim nhân tạo trước đó với công nghệ trượt mũi khâu và dung dịch chống vôi hóa. Độ bền xuất sắc với cấu trúc giá đỡ titan được phủ bằng màng ngoài tim heo cho tiếp xúc từ mô tới mô, giảm nguy cơ mài mòn van, Van đáp ứng được cộng hưởng từ có điều kiện
4. Tiêu chuẩn chất lượng: ISO</t>
  </si>
  <si>
    <t>1. Chất liệu: Lớp lót bên trong phủ PTFE, cấu trúc 4 phân đoạn. Đầu xa mềm với công nghệ BRITE TIP
2. Thông số kỹ thuật: Chiều dài: 90cm, 95cm, 105cm, đường kính: đường kính ngoài 5-7F
3. Đặc tính, tính năng kỹ thuật: Ống thông dẫn đường can thiệp mạch máu não, Có 5-6 hình dạng đầu tip để phù hợp một loạt các thủ thuật: Straight, MPC, MPD, modified cerebral, headhunter 1, Simmons 2 (no Simmons 2 for 5 Fr)
4. Tiêu chuẩn chất lượng: ISO 13485</t>
  </si>
  <si>
    <t>1. Chất liệu:Lớp lót bên trong phủ PTFE, hỗ trợ bổ sung 27% so với Ống thông dẫn đường ENVOY®, Đầu xa mềm với công nghệ BRITE TIP 
2. Thông số kỹ thuật: Chiều dài: 90cm, 100cm, đường kính: ngoài 6Fr, trong 0,070inch
3. Đặc tính, tính năng kỹ thuật:Ống thông dẫn đường can thiệp mạch máu não, Có 6 hình dạng đầu tip:Straight, MPC, MPD, modified cerebral, headhunter 1, Simmons 2
4. Tiêu chuẩn chất lượng: ISO 13485</t>
  </si>
  <si>
    <t>1. Chất liệu: Kim, Dây dẫn đường  làm bằng thép không ,  Catheter bằng Fluorinated ethylene propylen (FEP)
2. Thông số kỹ thuật:  
- Kim đường kính 20 G và 22G; dài 50 mm.
- Catheter   kích cỡ 20 G (1,08 mm) và 22 G (0,87 mm), dài 80 mm. 
- Dây dẫn đường  đường kính 0,021" và 0.025'', dài 25 cm.
3. Đặc tính, tính năng kỹ thuật: có khoá luer lock để cố định.
4. Tiêu chuẩn chất lượng: ISO, CE</t>
  </si>
  <si>
    <t>1. Chất liệu: nhựa PP  y tế, trung tính không phản ứng với hóa chất
2. Thông số kỹ thuật: Thể tích 1,5ml
3. Đặc tính, tính năng kỹ thuật: có vạch thể tích trên thành ống, thành trơn láng chống sự bám dính của mẫu bệnh phẩm, chịu được nhiệt độ lạnh đông và ly tâm theo tiêu chuẩn, dùng lưu mẫu và vận chuyển mẫu
4. Tiêu chuẩn chất lượng: ISO 13485:2016</t>
  </si>
  <si>
    <t>1. Chất liệu: Cobalt Chrome.
2. Thông số kỹ thuật: Đường kính: ≤ 4,75 mm, chiều dài từ ≤ 30mm - ≥ 90mm với bước tăng  ≤5mm.
3. Đặc tính, tính năng kỹ thuật: Đồng bộ với vít cột sống ngực/thắt lưng đa trục rỗng nòng qua da và ốc khóa trong qua da tự gãy có chiều cao ban đầu ≥ 10,3mm.
4. Tiêu chuẩn chất lượng: ISO</t>
  </si>
  <si>
    <t>1. Chất liệu: Chỉ  Nylon, Kim làm bằng thép cứng bó sợi
2. Thông số kỹ thuật: Chỉ  10/0, dài 30 cm. Hai kim tiết diện hình thang chiều dài 6mm, đường kính 0,14mm, độ cong 3/8.
3. Đặc tính, tính năng kỹ thuật: mũi kim mài theo công nghệ cạnh mài ngang (Crosslapped Edge)
4. Tiêu chuẩn chất lượng: ISO 13485, CE</t>
  </si>
  <si>
    <t xml:space="preserve">
1. Thông số kỹ thuật:  4-6-8-10 điện cực, dài 150 cm
2. Đặc tính, tính năng kỹ thuật: nhiều màu. Ký hiệu rõ ràng, kênh chỉ dẫn kết nối nhanh, thuận tiện
3. Tiêu chuẩn chất lượng: ISO</t>
  </si>
  <si>
    <t>1. Chất liệu: Gel CHG kháng khuẩn : 35 - 45%. Giấy lót phủ Silicon : 12 - 22%. Viền Polypropylene: 15 - 25%. Vải không dệt: 3 - 8%. Film Polyurethane : 3 - 8%. Keo Acrylate : 5 - 15%. Nhãn ghi ngày giờ: 1 - 2%
2. Thông số kỹ thuật: Miếng dán sát khuẩn 10x12cm, gel CHG 2% 3x4cm
3. Đặc tính, tính năng kỹ thuật: Miếng dán sát khuẩn có chứa Chlohexidine Gloconate 2% dạng Gel pad kháng khuẩn cao, thấm hút máu và dịch tiết., có lớp film Polyurethane trong suốt chống thấm nước và vi khuẩn/ virus có đường kính 27nm hoặc lớn hơn, có thể quan sát vùng tiêm. Viền vải xung quanh giúp cố định chắc chắn hơn. Nền keo Acrylate, độ dính tốt và hạn chế kích ứng da. Có khung viền giấy giúp dễ thao tác. Có nhãn ghi chú ngày giờ dán băng. Có tích hợp sẵn các đoạn băng keo cố định đi kèm dùng cho cố định dây truyền dịch. Lưu 7 ngày. Đóng gói tiệt khuẩn từng miếng
4. Tiêu chuẩn chất lượng:  ISO, CE</t>
  </si>
  <si>
    <t>05/01/2023 - 31/12/2024</t>
  </si>
  <si>
    <t>01/01/2023 - 30/06/2023</t>
  </si>
  <si>
    <t xml:space="preserve"> 01/04/2022-01/04/2024</t>
  </si>
  <si>
    <t>01/08/2022 - 01/08/2024</t>
  </si>
  <si>
    <t>02/01/2023 - 31/12/2023</t>
  </si>
  <si>
    <t>13/07/2023-31/12/2023</t>
  </si>
  <si>
    <t>01/04/2022-01/04/2024</t>
  </si>
  <si>
    <t>03/04/2023 - 31/12/2024</t>
  </si>
  <si>
    <t>03/04/2023-31/03/2024</t>
  </si>
  <si>
    <t>01/08/2022-01/08/2024</t>
  </si>
  <si>
    <t>01/04/2023-30/06/2023</t>
  </si>
  <si>
    <t>19/12/2022-18/12/2023</t>
  </si>
  <si>
    <t xml:space="preserve">01/04/2023-31/12/2023
</t>
  </si>
  <si>
    <t>03/04/2023-31/12/2023</t>
  </si>
  <si>
    <t>22/04/2022-31/12/2022</t>
  </si>
  <si>
    <t>03/01/2023-30/06/2023</t>
  </si>
  <si>
    <t>01/04/2022-30/04/2023</t>
  </si>
  <si>
    <t>04/04/2023-31/12/2023</t>
  </si>
  <si>
    <t>01/04/2022-01/04/2025</t>
  </si>
  <si>
    <t>01/01/2023-31/12/2024</t>
  </si>
  <si>
    <t>18/04/2022-31/12/2023</t>
  </si>
  <si>
    <t>04/04/2022-04/04/2024</t>
  </si>
  <si>
    <t>01/04/2023-01/04/2024</t>
  </si>
  <si>
    <t>01/05/2022-31/12/2023</t>
  </si>
  <si>
    <t>29/12/2022 - 31/12/2023</t>
  </si>
  <si>
    <t>03/04/2023 - 31/12/2023</t>
  </si>
  <si>
    <t>26/12/2022 - 31/12/2023</t>
  </si>
  <si>
    <t>03/06/2021 - 03/06/2026</t>
  </si>
  <si>
    <t xml:space="preserve">01/04/2022 - 30/04/2023
</t>
  </si>
  <si>
    <t xml:space="preserve">01/04/2021 - 31/12/2023
</t>
  </si>
  <si>
    <t xml:space="preserve">04/04/2022 - 04/04/2023
</t>
  </si>
  <si>
    <t>10/03/2023 - 31/12/2023</t>
  </si>
  <si>
    <t>01/04/2023 - 31/12/2023</t>
  </si>
  <si>
    <t>31/12/2022 - 31/12/2023</t>
  </si>
  <si>
    <t>08/02/2023 - 29/02/2024</t>
  </si>
  <si>
    <t>02/04/2022 - 31/12/2023</t>
  </si>
  <si>
    <t>08/04/2022 - 31/12/2022</t>
  </si>
  <si>
    <t>31/12/2022 - 31/12/2024</t>
  </si>
  <si>
    <t>17/12/2022 - 17/12/2024</t>
  </si>
  <si>
    <t>02/01/2023 đến ngày 31/12/2023</t>
  </si>
  <si>
    <t>28/12/2022 đến ngày 31/12/2023</t>
  </si>
  <si>
    <t>03/04/2023 đến ngày 31/12/2023</t>
  </si>
  <si>
    <t>07/04/2023 đến ngày 06/04/2024</t>
  </si>
  <si>
    <t>03/01/2023 đến ngày 31/12/2023</t>
  </si>
  <si>
    <t>17/05/2022 - 01/04/2024</t>
  </si>
  <si>
    <t xml:space="preserve">01/04/2022 - 31/12/2023
</t>
  </si>
  <si>
    <t>01/01/2023 - 31/12/2024</t>
  </si>
  <si>
    <t>22/03/2023 - 31/03/2025</t>
  </si>
  <si>
    <t xml:space="preserve"> 01/04/2022 - 01/04/2024</t>
  </si>
  <si>
    <t xml:space="preserve"> 13/07/2022 - 31/12/2023</t>
  </si>
  <si>
    <t>18/11/2022 - 31/12/2024</t>
  </si>
  <si>
    <t>24/03/2023 - 24/03/2025</t>
  </si>
  <si>
    <t>10/04/2023 - 10/04/2024</t>
  </si>
  <si>
    <t>28/02/2023 - 31/12/2023</t>
  </si>
  <si>
    <t>08/11/2022 - 06/11/2023</t>
  </si>
  <si>
    <t>18/04/2023 - 31/12/2023</t>
  </si>
  <si>
    <t>15/08/2022 - 30/06/2024</t>
  </si>
  <si>
    <t>17/08/2022 - 31/12/2022</t>
  </si>
  <si>
    <t xml:space="preserve">từ ngày 01/04/2022 đến ngày 31/05/2023
</t>
  </si>
  <si>
    <t>từ ngày 23/06/2022 đến ngày 31/12/2023</t>
  </si>
  <si>
    <t xml:space="preserve">từ ngày 23/06/2022 đến ngày 31/12/2023
</t>
  </si>
  <si>
    <t xml:space="preserve">từ ngày 01/04/2023 đến ngày 31/03/2024
</t>
  </si>
  <si>
    <t>từ ngày 01/04/2023 đến ngày 30/12/2023</t>
  </si>
  <si>
    <t>từ ngày 17/02/2023 đến ngày 31/12/2023</t>
  </si>
  <si>
    <t xml:space="preserve">từ ngày 01/04/2022 đến ngày 30/06/2023
</t>
  </si>
  <si>
    <t xml:space="preserve">từ ngày 25/04/2022 đến ngày 25/04/2025
</t>
  </si>
  <si>
    <t xml:space="preserve"> từ ngày 25/04/2022 đến ngày 25/04/2025
</t>
  </si>
  <si>
    <t xml:space="preserve"> 20/02/2023 đến ngày 31/12/2023</t>
  </si>
  <si>
    <t>20/02/2023 đến ngày 31/12/2023</t>
  </si>
  <si>
    <t>22/12/2022 - 31/12/2023</t>
  </si>
  <si>
    <t xml:space="preserve"> 
01/01/2023 - 31/12/2023</t>
  </si>
  <si>
    <t>01/04/2023 - 30/09/2023</t>
  </si>
  <si>
    <t>15/04/2023 - 15/04/2024</t>
  </si>
  <si>
    <t>16/04/2023 - 16/04/2024</t>
  </si>
  <si>
    <t>Ngày thu hồi: 10/05/2023</t>
  </si>
  <si>
    <t>17/01/2023 - 31/12/2023</t>
  </si>
  <si>
    <t xml:space="preserve">
11/04/2023 - 11/04/2024</t>
  </si>
  <si>
    <t>24/04/2023 - 31/12/2023</t>
  </si>
  <si>
    <t xml:space="preserve">
11/04/2023 - 11/04/2024
</t>
  </si>
  <si>
    <t>31/03/2023 đến ngày 31/12/2023</t>
  </si>
  <si>
    <t xml:space="preserve"> Hóa chất sử dụng cho xét nghiệm định tính HPV (PANA RealTyper HPV kit 6.0 hoặc tương đương)</t>
  </si>
  <si>
    <t>Hóa chất sử dụng cho xét nghiệm phát hiện kiểu gen HPV ( PANA RealTyper HPV Screening Kit 1.0 hoặc tương đương)</t>
  </si>
  <si>
    <t>PANA RealTyper HPV kit</t>
  </si>
  <si>
    <t xml:space="preserve">PANA RealTyper HPV kit là bộ xét nghiệm chẩn đoán in vitro dùng để xác định kiểu gen của virus HPV sử dụng đầu dò peptide nucleic acid (PNA probes). Bộ thuốc thử được sử dụng trong xét nghiệm khuếch đại DNA để phát hiện định tính 40 kiểu gen HPV bằng phản ứng real-time PCR. Bộ thuốc thử định tuýp được 20 kiểu gen HPV nguy cơ cao và 2 kiểu gen HPV nguy cơ thấp, nhờ kĩ thuật phân tích nhiệt độ nóng chảy (Tm). Ngoài ra, còn phát hiện thêm 18 kiểu gen khác của DNA từ mẫu bệnh phẩm.
PANA RealTyper HPV Kit là công cụ chẩn đoán được chứng nhận CE phù hợp với Chỉ thị về thiết bị y tế dùng trong chẩn đoán in vitro 98/79/EC của Liên Minh Châu Âu. Được chấp thuận bởi MFDS để sử dụng trong lâm sàng tại Hàn Quốc.
</t>
  </si>
  <si>
    <t xml:space="preserve"> PANAGENE Inc</t>
  </si>
  <si>
    <t>PANAGENE Inc.;Hàn Quốc</t>
  </si>
  <si>
    <t xml:space="preserve"> PNAM-1001</t>
  </si>
  <si>
    <t>Bộ 48 test</t>
  </si>
  <si>
    <t xml:space="preserve"> PANA RealTyper HPV Screening Kit</t>
  </si>
  <si>
    <t xml:space="preserve">PANA RealTyper HPV Screening Kit là bộ xét nghiệm cho chẩn đoán in vitro nhằm phát hiện virus Papilloma của người (HPV) từ mẫu tăm bông cổ tử cung. Bộ thuốc thử này sử dụng trong xét nghiệm khuyếch đại ADN để định tính 14 chủng HPV có nguy cơ cao và 2 chủng HPV có nguy cơ thấp bằng hệ thống real-time PCR. Bộ thuốc thử này đặc biệt định tuýp được 2 chủng nguy cơ cao là 16, 18 và 2 chủng nguy cơ thấp là 6, 11, đồng thời phát hiện định tính các chủng nguy cơ cao khác gồm 31, 33, 35, 39, 45, 51, 52, 56, 58, 59, 66 và 68.
PANA RealTyper HPV Screening Kit được gắn nhãn CE-IVD phù hợp với Chỉ thị về thiết bị y tế dùng trong chẩn đoán in vitro 98/79/EC của Liên Minh Châu Âu
</t>
  </si>
  <si>
    <t xml:space="preserve"> PNAM-5001</t>
  </si>
  <si>
    <t>Bộ 96 test</t>
  </si>
  <si>
    <t>TopSENSI® MTB qPCR KIT</t>
  </si>
  <si>
    <t>SQH-106</t>
  </si>
  <si>
    <t>Môi trường canh thang cho nuôi cấy vi khuẩn Sensititre MHB with TES hoặc tương đương</t>
  </si>
  <si>
    <t xml:space="preserve">Motility Nitrate (MN) Medium Base 500g                                                                 	
</t>
  </si>
  <si>
    <t>Hỏi: Mặt hàng không cùng nhà sản xuất</t>
  </si>
  <si>
    <t xml:space="preserve">	20/02/2023 - 31/12/2023</t>
  </si>
  <si>
    <t>07/04/2023 - 31/12/2023</t>
  </si>
  <si>
    <t>01/04/2023 - 30/06/2023</t>
  </si>
  <si>
    <t>20/02/2023 - 31/12/2023</t>
  </si>
  <si>
    <t>02/08/2022 - 31/12/2023</t>
  </si>
  <si>
    <t>20/02/2023 - 31/12/20233</t>
  </si>
  <si>
    <t>Test thử chuẩn máy xét nghiệm nước tiểu (-)</t>
  </si>
  <si>
    <t>1. Đặc tính, tính năng kỹ thuật: Clinitek Atlas Negative Control là que thử chuẩn âm tính, sử dụng cho máy xét nghiệm nước tiểu tự động Clinitek Atlas và Clinitek Novus
Các thông số xét nghiệm: xác định về màu, độ trong, glucose, bilirubin, ketone, tỷ trọng, máu, pH, protein, urobilinogen, nitrite và bạch cầu
2. Tiêu chuẩn chất lượng: ISO</t>
  </si>
  <si>
    <t>Test thử chuẩn máy xét nghiệm nước tiểu (+)</t>
  </si>
  <si>
    <t xml:space="preserve">Test Hepa HBsAg Strip </t>
  </si>
  <si>
    <t>1. Thành phần: bột thạch cao
2. Nồng độ: 1kg
3. Đặc tính, tính năng kỹ thuật: Thạch cao dùng làm khuôn mẫu lấy dấu phục hình răng
Độ cứng: 55 Ma
Tổng thời gian làm việc và đông cứng: 16 phút. Thời gian đông cứng hoàn toàn là 40 phút
4. Tiêu chuẩn chất lượng: ISO</t>
  </si>
  <si>
    <t>Klebsiella pneumoniae subsp. pneumoniae ATCC® 700603™</t>
  </si>
  <si>
    <t>Siemens Healthcare Diagnostis Inc</t>
  </si>
  <si>
    <t>Que thử độ cứng của nước Serim® GUARDIAN™</t>
  </si>
  <si>
    <t xml:space="preserve">Hepa HBsAg Strip </t>
  </si>
  <si>
    <t xml:space="preserve">Hộp 100 test </t>
  </si>
  <si>
    <t xml:space="preserve"> Pháp
</t>
  </si>
  <si>
    <t xml:space="preserve">01/01/2023 đến ngày 31/12/2023 </t>
  </si>
  <si>
    <t xml:space="preserve">28/12/2022 đến ngày 30/06/2023 </t>
  </si>
  <si>
    <t xml:space="preserve">02/04/2022 đến ngày 31/12/2023 </t>
  </si>
  <si>
    <t>Ống thông điện cực tạo nhịp tạm thời có bóng.</t>
  </si>
  <si>
    <t>Vòng van tim nhân tạo, Kích cỡ vòng 24-34mm, Kích thước trong 22-32mm, Kích thước ngoài 30-40mm.</t>
  </si>
  <si>
    <t xml:space="preserve"> Dây dẫn can thiệp mạch máu não</t>
  </si>
  <si>
    <t>Bộ thu mẫu, bảo quản mẫu và vận chuyển mẫu tế bào.</t>
  </si>
  <si>
    <t>Lọ đựng mẫu 50ml  nắp vàng, có nhãn, có chất bảo quản.</t>
  </si>
  <si>
    <t>Mũi khoan xương SIGN đường kính 3,5mm (hoặc tương đương)</t>
  </si>
  <si>
    <t>Nẹp cột sống lưng số 6; 7; 8; 9; 10; 11; 12.</t>
  </si>
  <si>
    <t>Nẹp dọc uốn sẵn qua da cột sống ngực lưng hợp kim Cobalt Chrome .</t>
  </si>
  <si>
    <t>Omron Dalian Co., Ltd</t>
  </si>
  <si>
    <t>Đĩa phản ứng AD -plate 0,3 ml hoặc tương đương</t>
  </si>
  <si>
    <t>Đĩa tách chiết 2.0 ml</t>
  </si>
  <si>
    <t>Có điều chỉnh Đơn vị tính lại cho phù hợp</t>
  </si>
  <si>
    <t>Easylyte Na/K/Cl Solutions Pack 800ml</t>
  </si>
  <si>
    <t>Thành phần: 
Standard A Solution, 800mL
140.0 mmol/L Na +
4.0 mmol/L K +
125.0 mmol/L Cl-
Buffer
Preservative
Wetting Agent
Standard B Solution, 180mL
	      35.0 mmol/L Na +
16.0 mmol/L K +
41.0 mmol/L Cl-
Buffer
Preservative
Wetting Agent
Wash Solution, 80mL
0.1	mol/L Ammonium bifluoride
Waste Container</t>
  </si>
  <si>
    <t>Hộp 800ml</t>
  </si>
  <si>
    <t>Daily Cleaning Solution Kit 90ml</t>
  </si>
  <si>
    <t>Thành phần: 
HCl (0.1 N) và muối.
Bao gồm một (1) chai dung dịch rửa máy 90 ml và sáu (6) lọ pepsin 0.5g .
Dùng để rửa máy xét nghiệm điện giải sau mỗi lần sử dụng.</t>
  </si>
  <si>
    <t>Hộp 90ml</t>
  </si>
  <si>
    <t>1. Thành phần, nồng độ: 
Standard A Solution, 800mL
140.0 mmol/L Na +
4.0 mmol/L K +
125.0 mmol/L Cl-
Buffer
Preservative
Wetting Agent
Standard B Solution, 180mL
35.0 mmol/L Na +
16.0 mmol/L K +
41.0 mmol/L Cl-
Buffer
Preservative
Wetting Agent
Wash Solution, 80mL
0.1 mol/L Ammonium bifluoride
Waste Container</t>
  </si>
  <si>
    <t>1. Thành phần, nồng độ: HCl (0.1 N) và muối
3. Đặc tính, tính năng kỹ thuật: Dùng để rửa máy xét nghiệm điện giải sau mỗi lần sử dụng.
4. Tiêu chuẩn chất lượng: ISO</t>
  </si>
  <si>
    <t>MEDICA CORPORATION</t>
  </si>
  <si>
    <t>MỸ</t>
  </si>
  <si>
    <t>MEDICA CORPORATION - Mỹ</t>
  </si>
  <si>
    <t>7606NK/BYT-TB-CT</t>
  </si>
  <si>
    <t xml:space="preserve">Công Ty Cổ Phần Vắc Xin Và Sinh Phẩm Nam Hưng Việt </t>
  </si>
  <si>
    <t>170002801/PCBA-HCM</t>
  </si>
  <si>
    <t xml:space="preserve">Phần hóa chất sử dụng cho: Máy phân tích điện giải </t>
  </si>
  <si>
    <t>2ml Cryogenic Tube, EO sterilization,with printing</t>
  </si>
  <si>
    <t xml:space="preserve">Haimen - Trung Quốc
</t>
  </si>
  <si>
    <t>Ống bảo quản mẫu 2ml</t>
  </si>
  <si>
    <t>Biologix</t>
  </si>
  <si>
    <t>81-8204</t>
  </si>
  <si>
    <t>17/06/2022 đến ngày 31/12/2022</t>
  </si>
  <si>
    <t>1. Thông số kỹ thuật: 2ml
2. Đặc tính, tính năng kỹ thuật: Vô trùng, sử dụng cho xét nghiệm sinh học phân tử.
3. Tiêu chuẩn chất lượng: ISO</t>
  </si>
  <si>
    <t>Bệnh viện triển khai kỹ thuật mới năm 2021-2022 chưa trúng thầu</t>
  </si>
  <si>
    <t>Năm 2021-2022 ảnh hưởng của dịch covid-19 nên lượng bệnh nhân bị giảm. Năm 2023 lượng bệnh tại bệnh viện đã tăng trở lại do tình hình dịch đã ổn định và lượng thẻ BHYT được phân bổ tăng so với năm trước</t>
  </si>
  <si>
    <t>Do Hoá chất máy phoenix trúng thầu ko đủ số lượng nên phải sử dụng qua máy microscan dẫn đến số lượng tăng</t>
  </si>
  <si>
    <t>Theo đề nghị của khoa sử dụng</t>
  </si>
  <si>
    <t>Ngày 26/4/2022 mới thực hiện khu Can thiệp tim mạch nên số lượng sử dụng năm 2022 ít</t>
  </si>
  <si>
    <t>Bộ tiêm chích fav dùng cho thận nhân tạo</t>
  </si>
  <si>
    <t xml:space="preserve">Gồm 4 khoản: 
1.Gạc Phẫu thuật không dệt 7.5 x 7.5cm x 6 lớp (4 cái); 
Nguyên liệu gạc không dệt hút nước, màu trắng
2. Gạc lót đốc kim 3.5 x 5cm x 4 lớp (2 cái); 
Nguyên liệu gạc không dệt hút nước, màu trắng
3.Khăn trải chống thấm 40x60cm (1 cái); 
4. Gạc thận nhân tạo 3.5 x 4.5cm x 40 lớp (2 cái/gói). 
* Đặc tính nguyên liệu gạc hút nước 100% cotton và có độ thấm hút rất cao.
+ Khả năng hút nước: Trung bình 1 gam gạc giữ được từ 5 gam nước trở lên;
+ Trọng lượng: 23g/m2.
+ Mật độ sợi : ngang 7-9 sợi, dọc 9-11 sợi;  
* Đặc tính nguyên liệu gạc không dệt hút nước
+ Khả năng hút nước: Trung bình 1 gam gạc giữ được từ 5 gam nước trở lên; 
+ Độ ẩm: &lt;8%; 
+ Các chất tan trong nước: không quá 0,5% ; 
+ Trọng lượng: 38g/m2.  
Đóng gói: 1 bộ /gói
Sản phẩm chứa trong túi giấy dùng trong y tế có màu chỉ thị đã được tiệt trùng bằng khí EO-Gas. 
</t>
  </si>
  <si>
    <t>1. Chất liệu, thông số kỹ thuật: 
- Gạc Phẫu thuật không dệt 7.5 x 7.5cm x 6 lớp (4 cái); Nguyên liệu gạc không dệt hút nước, màu trắng.
- Gạc lót đốc kim 3.5 x 5cm x 4 lớp (2 cái); Nguyên liệu gạc không dệt hút nước, màu trắng.
- Khăn trải chống thấm 40x60cm (1 cái).
- Gạc thận nhân tạo 3.5 x 4.5cm x 40 lớp (2 cái/gói). 
* Đặc tính nguyên liệu gạc hút nước 100% cotton và có độ thấm hút rất cao.
+ Khả năng hút nước: Trung bình 1 gam gạc giữ được từ 5 gam nước trở lên;
+ Trọng lượng: 23g/m2.
+ Mật độ sợi : ngang 7-9 sợi, dọc 9-11 sợi;  
* Đặc tính nguyên liệu gạc không dệt hút nước
+ Khả năng hút nước: Trung bình 1 gam gạc giữ được từ 5 gam nước trở lên; 
+ Độ ẩm: &lt;8%; 
+ Các chất tan trong nước: không quá 0,5% ; 
+ Trọng lượng: 38g/m2.  
2. Đặc tính, tính năng kỹ thuật: Sản phẩm chứa trong túi giấy dùng trong y tế có màu chỉ thị đã được tiệt trùng bằng khí EO-Gas.
3. Tiêu chuẩn chất lượng: ISO.</t>
  </si>
  <si>
    <t>1. Chất liệu: màng lọc Helixone, vỏ quả lọc: Polypropylene
2. Thông số kỹ thuật: 
- Diện tích màng 1,8 m2; 
- Thể tích mồi 95 ml; 
- Hệ số siêu lọc: 14 ml/giờ x mmHg; 
- Áp lực xuyên màng: 600 mmHg; 
- Tiệt trùng bằng hơi nước INLINE;
- Độ thanh thải  Qb=300 mL/ph (Ure: 261 ml/min, Creatinine: 231 ml/min, Phosphate: 210, Vitamin B12:138 ml/min); 
3. Tiêu chuẩn chất lượng: ISO.</t>
  </si>
  <si>
    <t>Bộ tiêm chích FAV M15 (4 khoản), VT (1 bộ/gói) (Danameco, VN)</t>
  </si>
  <si>
    <t>BOT01ZV001</t>
  </si>
  <si>
    <t>220000016/PCBB-Đna</t>
  </si>
  <si>
    <t>Bộ/ gói</t>
  </si>
  <si>
    <t>Tổng Công Ty Cp Y Tế Danameco</t>
  </si>
  <si>
    <t>Quả lọc máu FX 10</t>
  </si>
  <si>
    <t xml:space="preserve">Chất liệu màng lọc Helixone
Diện tích màng 1.8 m2; 
Thể tích mồi 95 ml; 
Hệ số siêu lọc: 14 ml/giờxmmHg; 
Áp lực xuyên màng: 600 mmHg; 
tiệt trùng bằng hơi nước INLINE.
Vỏ quả lọc: Polypropylene; 
Độ thanh thải  Qb=300 mL/ph (Ure: 261 ml/min, Creatinine: 231 ml/min, Phosphate: 210, Vitamin B12:138 ml/min); 
Bề dày thành sợi/ đường kính sợi: ≤35/200µm
Tiệt trùng hơi nước 
Đạt tiêu chuẩn ISO13845 &amp; EC
</t>
  </si>
  <si>
    <t xml:space="preserve">Fresenius Medical Care SMAD/ Fresenius Medical Care Deutschland Gmbh St. Wendel Plant
</t>
  </si>
  <si>
    <t>Pháp/ Đức</t>
  </si>
  <si>
    <t>Fresenius Medical Care AG &amp; Co.KGaA/ Đức</t>
  </si>
  <si>
    <t>Không  thuộc danh mục xin GPNK/ Đang chờ BYT cấp GPLH</t>
  </si>
  <si>
    <t>12 Quả/ thùng</t>
  </si>
  <si>
    <t xml:space="preserve">Công ty TNHH Thương Mại Thiết Bị Y Tế An Pha </t>
  </si>
  <si>
    <t>Quả lọc thận chất liệu helixone kèm theo 2 nắp đậy màng lọc</t>
  </si>
  <si>
    <t>Bệnh nhân tăng hơn so với năm trước</t>
  </si>
  <si>
    <t>Hóa chất điện giải Easylyte Na/K/Cl Solutions Pack hoặc tương đương</t>
  </si>
  <si>
    <t>Dung dịch làm sạch hàng ngày để loại bỏ các cặn protein trên các máy xét nghiệm điện giải</t>
  </si>
  <si>
    <t>Bộ dây đo áp lực nội sọ tại nhu mô não có chốt cố định trên hộp sọ</t>
  </si>
  <si>
    <t>1. Đặc tính, tính năng kỹ thuật: Catheter làm bằng polyamid, gắn cảm biến (sensor) ở đầu, đường kính 0,7mm
Chốt có vít vặn chặt 
Vòng nhựa để điều chỉnh độ sâu của chốt
Mũi khoan đường kính 2,7mm có thể điều chỉnh độ sâu
Que điều chỉnh độ sâu mũi khoan
Que thông (dùi chọc màng cứng)
2. Tiêu chuẩn chất lượng: CE và ISO 13485</t>
  </si>
  <si>
    <t>Bộ dây đo áp lực và nhiệt độ nội sọ tại nhu mô não có chốt cố định trên hộp sọ</t>
  </si>
  <si>
    <t>1. Đặc tính, tính năng kỹ thuật: Catheter làm bằng polyamid, gắn cảm biển ở đầu, đường kính 0,7 mm
Chốt có vít chặt
Vòng nhựa để điều chỉnh độ sâu
Mũi khoan đường kính 2,7 mm, có thể điều chỉnh độ sâu
Que điều chỉnh độ sâu cho mũi khoan
Dùi chọc thủng màng cứng
2. Tiêu chuẩn chất lượng: CE và ISO 13485</t>
  </si>
  <si>
    <t>Bộ dây đo áp lực nội sọ tại não thất, cố định bằng cách tạo đường hầm trên da đầu, kèm dẫn lưu dịch não tuỷ</t>
  </si>
  <si>
    <t>1. Đặc tính, tính năng kỹ thuật: Catheter có gắn cảm biến (sensor) ở đầu nằm trong ống dẫn silicon 3mm, có que dẫn đường, có dây dẫn lưu dịch não tủy ra ngoài để giải áp và có vạch đánh dấu độ sâu
Mũi khoan xương sọ, đường kính 3,5mm có thể điều chỉnh độ sâu
Que điều chỉnh độ sâu mũi khoan
Trocar có ống tạo đường hầm
Vòng nhựa cố định
Nút khóa để dẫn lưu dịch não tủy ra ngoài
2. Tiêu chuẩn chất lượng: CE và ISO 13485</t>
  </si>
  <si>
    <t>Bộ dây đo áp lực nội sọ và nhiệt độ nội sọ tại não thất kèm dẫn lưu dịch não tủy</t>
  </si>
  <si>
    <t>1. Đặc tính, tính năng kỹ thuật: Catheter có gắn cảm biến, nằm trong ống dẫn silicon 3mm, có que dẫn đường, có dẫn lưu dịch não tủy ra ngoài, có vạch chia centimet để xác định độ sâu
Mũi khoan xương sọ, đường kính 3,5 mm, có thể điều chỉnh độ sâu
Que điều chỉnh độ sâu mũi khoan
Trocar có ống tạo đường hầm
Vòng cố định
Khóa dẫn lưu dịch não tủy ra ngoài
2. Tiêu chuẩn chất lượng: CE và ISO 13485</t>
  </si>
  <si>
    <t xml:space="preserve">Túi đựng dịch não tủy </t>
  </si>
  <si>
    <t>1. Đặc tính, tính năng kỹ thuật: Túi đựng dịch não tủy 650ml sử dụng một lần có vạch chia độ cùng với nắp bảo vệ và lọc chống nước
Tấm hỗ trợ, vạch chia độ mmH2O và mmHg để điều chỉnh ICP
Bình nhỏ giọt chứa dịch có vạch chia 100ml (± 2%) cùng với lỗ thông khí chống nước
3 cổng 3 đầu stopcock cùng với đầu khóa Luer-Lock, cổng dành riêng cho tiêm, lấy mẫu hoặc đo ICP
Ống truyền dịch não tủy, dài 160cm, xác định bằng ống vằn màu xanh cùng với đầu khóa Luer-Lock, van chống tràn ngược và kẹp
2. Tiêu chuẩn chất lượng: CE và ISO 13485</t>
  </si>
  <si>
    <t>Bộ dây đo áp lực nội sọ tại nhu mô não có chốt cố định trên hộp sọ</t>
  </si>
  <si>
    <t>Sophysa</t>
  </si>
  <si>
    <t>Sophysa/Pháp</t>
  </si>
  <si>
    <t>PSO-PB</t>
  </si>
  <si>
    <t>3620NK/BYT-TB-CT</t>
  </si>
  <si>
    <t>01 bộ/ hộp</t>
  </si>
  <si>
    <t>PSO-PBT</t>
  </si>
  <si>
    <t>Bộ dây đo áp lực nội sọ trong não thất bằng phương pháp tạo đường dẫn</t>
  </si>
  <si>
    <t>PSO-VT</t>
  </si>
  <si>
    <t>PSO-VTT</t>
  </si>
  <si>
    <t>Túi đựng dịch não tủy</t>
  </si>
  <si>
    <t>DE-410</t>
  </si>
  <si>
    <t>1. Đặc tính, tính năng kỹ thuật: 
- Catheter có gắn cảm biến (sensor) ở đầu nằm trong ống dẫn silicon 3mm, có que dẫn đường, có dây dẫn lưu dịch não tủy ra ngoài để giải áp và có vạch đánh dấu độ sâu
- Mũi khoan xương sọ, đường kính 3,5mm có thể điều chỉnh độ sâu
- Que điều chỉnh độ sâu mũi khoan
- Trocar có ống tạo đường hầm
- Vòng nhựa cố định
- Nút khóa để dẫn lưu dịch não tủy ra ngoài
2. Tiêu chuẩn chất lượng: CE và ISO 13485</t>
  </si>
  <si>
    <t>1. Đặc tính, tính năng kỹ thuật: 
- Catheter có gắn cảm biến, nằm trong ống dẫn silicon 3mm, có que dẫn đường, có dẫn lưu dịch não tủy ra ngoài, có vạch chia centimet để xác định độ sâu
- Mũi khoan xương sọ, đường kính 3,5 mm, có thể điều chỉnh độ sâu
- Que điều chỉnh độ sâu mũi khoan
- Trocar có ống tạo đường hầm
- Vòng cố định
- Khóa dẫn lưu dịch não tủy ra ngoài
2. Tiêu chuẩn chất lượng: CE và ISO 13485</t>
  </si>
  <si>
    <t>1. Đặc tính, tính năng kỹ thuật: 
- Túi đựng dịch não tủy 650ml sử dụng một lần có vạch chia độ cùng với nắp bảo vệ và lọc chống nước
- Tấm hỗ trợ, vạch chia độ mmH2O và mmHg để điều chỉnh ICP
- Bình nhỏ giọt chứa dịch có vạch chia 100ml (± 2%) cùng với lỗ thông khí chống nước
- 3 cổng 3 đầu stopcock cùng với đầu khóa Luer-Lock, cổng dành riêng cho tiêm, lấy mẫu hoặc đo ICP
- Ống truyền dịch não tủy, dài 160cm, xác định bằng ống vằn màu xanh cùng với đầu khóa Luer-Lock, van chống tràn ngược và kẹp
2. Tiêu chuẩn chất lượng: CE và ISO 13485</t>
  </si>
  <si>
    <t>19.000.000</t>
  </si>
  <si>
    <t>từ ngày 01/01/2023 đến ngày 31/12/2023</t>
  </si>
  <si>
    <t>21.000.000</t>
  </si>
  <si>
    <t>20.500.000</t>
  </si>
  <si>
    <t>22.000.000</t>
  </si>
  <si>
    <t>5.000.000</t>
  </si>
  <si>
    <t>N08.00.110.3902.240.0001</t>
  </si>
  <si>
    <t>N08.00.110.3902.240.0002</t>
  </si>
  <si>
    <t xml:space="preserve">N08.00.110.3902.240.0003 </t>
  </si>
  <si>
    <t>N08.00.110.3902.240.0004</t>
  </si>
  <si>
    <t>N03.07.060.3902.240.0001</t>
  </si>
  <si>
    <t>Do mô hình bệnh tật tăng</t>
  </si>
  <si>
    <t>Do không trúng thầu lần1,2</t>
  </si>
  <si>
    <t>Do không trúng thầu lần 1</t>
  </si>
  <si>
    <t>Do không trúng thầu lần1</t>
  </si>
  <si>
    <t>BV917</t>
  </si>
  <si>
    <t>BV918</t>
  </si>
  <si>
    <t>BV919</t>
  </si>
  <si>
    <t>BV921</t>
  </si>
  <si>
    <t>BV922</t>
  </si>
  <si>
    <t>BV923</t>
  </si>
  <si>
    <t>BV924</t>
  </si>
  <si>
    <t>BV925</t>
  </si>
  <si>
    <t>BH1673</t>
  </si>
  <si>
    <t>BH1674</t>
  </si>
  <si>
    <t>STT Phần mềm chào giá Đợt 1</t>
  </si>
  <si>
    <t>STT Phần mềm chào giá Đợt 2</t>
  </si>
  <si>
    <t>Năm 2021-2022 ảnh hưởng của dịch covid-19 nên lượng bệnh nhân bị giảm. Năm 2023 lượng bệnh tại bệnh viện đã tăng trở lại do tình hình dịch đã ổn định và lượng thẻ BHYT được phân bổ tăng so với năm trước; Do không trúng thầu lần1,2</t>
  </si>
  <si>
    <t>Mã HS</t>
  </si>
  <si>
    <t>3822</t>
  </si>
  <si>
    <t>1. Thành phần: dạng bột đông khô, có nguồn gốc từ huyết tương tươi được chống đông citrat của người
2. Đặc tính, tính năng kỹ thuật: Sử dung để kiểm chuẩn các xét nghiệm đông máu trong khoảng giới hạn từ giữa đến cao của giới hạn điều trị trong liệu pháp kháng đông đường uống, giá trị được cung cấp cho các xét nghiệm APTT, PT
- Độ ổn định sau hoàn nguyên: 
≥ 16 giờ khi bảo quản ở +2 tới +8 °C (đóng nắp lọ)
≥ 8 giờ khi bảo quản ở +15 tới +25 °C (đóng nắp lọ)</t>
  </si>
  <si>
    <t>- Sử dung để kiểm chuẩn các xét nghiệm đông máu trong khoảng giới hạn từ giữa đến cao của giới hạn điều trị trong liệu pháp kháng đông đường uống, giá trị được cung cấp cho các xét nghiệm APTT, PT
- Đóng gói dạng bột đông khô, có nguồn gốc từ huyết tương tươi được chống đông citrat của người
- Độ ổn định sau hoàn nguyên: 
≥ 16 giờ khi bảo quản ở +2 tới +8 °C (đóng nắp lọ)
≥ 8 giờ khi bảo quản ở +15 tới +25 °C (đóng nắp lọ)</t>
  </si>
  <si>
    <t>M201</t>
  </si>
  <si>
    <t>1 Chất liệu: Catheter làm bằng polyamid
2. Đặc tính, tính năng kỹ thuật: 
- Gắn cảm biến (sensor) ở đầu, đường kính 0,7mm
- Chốt có vít vặn chặt 
- Vòng nhựa để điều chỉnh độ sâu của chốt
- Mũi khoan đường kính 2,7mm có thể điều chỉnh độ sâu
- Que điều chỉnh độ sâu mũi khoan
- Que thông (dùi chọc màng cứng)
2. Tiêu chuẩn chất lượng: CE và ISO 13485</t>
  </si>
  <si>
    <t>1  Chất liệu:  Catheter làm bằng polyamid 
2. Đặc tính, tính năng kỹ thuật: 
-Gắn cảm biển ở đầu, đường kính 0,7 mm
- Chốt có vít chặt
- Vòng nhựa để điều chỉnh độ sâu
- Mũi khoan đường kính 2,7 mm, có thể điều chỉnh độ sâu
- Que điều chỉnh độ sâu cho mũi khoan
- Dùi chọc thủng màng cứng
2. Tiêu chuẩn chất lượng: CE và ISO 13485</t>
  </si>
  <si>
    <t>1. Chất liệu: Dung dịch dầu lỏng, nhớt, trong suốt
2. Đặc tính, tính năng kỹ thuật:dùng soi kính hiển vi, chỉ số khúc xạ khoảng 1.5 (gần với thủy tinh), cho hình ảnh thực khi soi. Thể tích 500ml.
3. Tiêu chuẩn chất lượng: ISO</t>
  </si>
  <si>
    <t>1. Đặc tính, tính năng kỹ thuật: Mật độ ở 20 ° C: 1,18 Kg / l. pH (1% sol. trong nước khử khoáng ở 20 ° C): 11,5. 
Thành phần: Kali hydroxit, silicat, polyacrylat.
2. Tiêu chuẩn chất lượng: ISO</t>
  </si>
  <si>
    <t>1. Đặc tính, tính năng kỹ thuật: Tỷ trọng ở 20 ° C: 1,2 Kg / l. Độ nhớt (cô đặc, 20 ° C): &lt;10 mPas. Dung tích can 5 lít.
Thành phần: Axit citric
2. Tiêu chuẩn chất lượng: ISO</t>
  </si>
  <si>
    <t>Tổng cộng: 178 mặt hàng</t>
  </si>
  <si>
    <t>Tổng cộng: 220 mặt hàng</t>
  </si>
  <si>
    <t>Phương pháp 1: Báo giá từ nhà cung ứng</t>
  </si>
  <si>
    <t>Phương pháp 3: Chứng thư thẩm định giá</t>
  </si>
  <si>
    <t>ĐƠN VỊ CUNG CẤP THÔNG TIN VỀ CƠ SỞ XÂY DỰNG GIÁ KẾ HOẠCH THEO THÔNG TƯ SỐ 14/2023/TT-BYT</t>
  </si>
  <si>
    <t>Số chứng thư thẩm định giá</t>
  </si>
  <si>
    <t>Giá thẩm định giá</t>
  </si>
  <si>
    <t>Đơn vị thẩm định giá</t>
  </si>
  <si>
    <t>Phương pháp 2: Giá trúng thầu trên website (https://muasamcong.gov.vn) trong vòng 120 ngày</t>
  </si>
  <si>
    <t>Giá trúng thầu trên website</t>
  </si>
  <si>
    <t>PHỤ LỤC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</si>
</sst>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1"/>
      <name val="Times New Roman"/>
      <family val="1"/>
    </font>
    <font>
      <sz val="11"/>
      <name val="Times New Roman"/>
      <family val="1"/>
    </font>
    <font>
      <b/>
      <sz val="9"/>
      <name val="Times New Roman"/>
      <family val="1"/>
    </font>
    <font>
      <sz val="9"/>
      <name val="Times New Roman"/>
      <family val="1"/>
    </font>
    <font>
      <sz val="5"/>
      <name val="Times New Roman"/>
      <family val="1"/>
    </font>
    <font>
      <b/>
      <sz val="10"/>
      <color theme="1"/>
      <name val="Times New Roman"/>
      <family val="1"/>
    </font>
    <font>
      <sz val="10"/>
      <color theme="1"/>
      <name val="Times New Roman"/>
      <family val="1"/>
    </font>
    <font>
      <sz val="9"/>
      <color theme="1"/>
      <name val="Times New Roman"/>
      <family val="1"/>
    </font>
    <font>
      <sz val="11"/>
      <color theme="1"/>
      <name val="Times New Roman"/>
      <family val="1"/>
    </font>
    <font>
      <b/>
      <sz val="9"/>
      <color theme="1"/>
      <name val="Times New Roman"/>
      <family val="1"/>
    </font>
    <font>
      <sz val="11"/>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4" fillId="0" borderId="0"/>
  </cellStyleXfs>
  <cellXfs count="54">
    <xf numFmtId="0" fontId="0" fillId="0" borderId="0" xfId="0"/>
    <xf numFmtId="0" fontId="6" fillId="2" borderId="1" xfId="1" applyNumberFormat="1" applyFont="1" applyFill="1" applyBorder="1" applyAlignment="1" applyProtection="1">
      <alignment horizontal="center" vertical="center" wrapText="1"/>
    </xf>
    <xf numFmtId="3" fontId="11" fillId="0" borderId="1" xfId="0" applyNumberFormat="1" applyFont="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0" fontId="3" fillId="0" borderId="0" xfId="0" applyFont="1"/>
    <xf numFmtId="0" fontId="4" fillId="0" borderId="0" xfId="0" applyFont="1" applyAlignment="1">
      <alignment horizontal="center"/>
    </xf>
    <xf numFmtId="0" fontId="5" fillId="0" borderId="0" xfId="0" applyFont="1"/>
    <xf numFmtId="0" fontId="7" fillId="0" borderId="1"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wrapText="1"/>
      <protection locked="0"/>
    </xf>
    <xf numFmtId="0" fontId="5" fillId="0" borderId="0" xfId="0" applyFont="1" applyAlignment="1">
      <alignment horizontal="center"/>
    </xf>
    <xf numFmtId="0" fontId="8" fillId="0" borderId="0" xfId="0" applyFont="1"/>
    <xf numFmtId="0" fontId="7" fillId="0" borderId="1" xfId="0" applyFont="1" applyBorder="1"/>
    <xf numFmtId="0" fontId="7" fillId="0" borderId="1" xfId="0" applyFont="1" applyBorder="1" applyAlignment="1">
      <alignment horizontal="center" vertical="center" wrapText="1"/>
    </xf>
    <xf numFmtId="0" fontId="9" fillId="0" borderId="0" xfId="0" applyFont="1" applyAlignment="1">
      <alignment horizontal="center"/>
    </xf>
    <xf numFmtId="0" fontId="10" fillId="0" borderId="0" xfId="0" applyFont="1"/>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12" fillId="0" borderId="0" xfId="0" applyFont="1"/>
    <xf numFmtId="0" fontId="10" fillId="0" borderId="0" xfId="0" applyFont="1" applyAlignment="1">
      <alignment horizontal="center"/>
    </xf>
    <xf numFmtId="3" fontId="13" fillId="0" borderId="1"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3" fontId="2"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hidden="1"/>
    </xf>
    <xf numFmtId="0" fontId="7" fillId="0" borderId="1" xfId="0" applyFont="1" applyBorder="1" applyAlignment="1" applyProtection="1">
      <alignment horizontal="left" vertical="center" wrapText="1"/>
      <protection locked="0"/>
    </xf>
    <xf numFmtId="0" fontId="7" fillId="0" borderId="1" xfId="0" quotePrefix="1"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center" wrapText="1"/>
    </xf>
    <xf numFmtId="3" fontId="10" fillId="0" borderId="0" xfId="0"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0" fontId="2" fillId="0" borderId="0" xfId="0" applyFont="1" applyAlignment="1">
      <alignment horizontal="center"/>
    </xf>
    <xf numFmtId="0" fontId="6" fillId="0" borderId="1" xfId="0" applyFont="1" applyBorder="1" applyAlignment="1" applyProtection="1">
      <alignment horizontal="center" vertical="center" wrapText="1"/>
      <protection locked="0"/>
    </xf>
    <xf numFmtId="0" fontId="5" fillId="0" borderId="0" xfId="0" applyFont="1" applyAlignment="1">
      <alignment horizontal="center" vertical="center"/>
    </xf>
    <xf numFmtId="0" fontId="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0" fillId="0" borderId="0" xfId="0" applyFont="1" applyAlignment="1">
      <alignment horizontal="center" vertical="center"/>
    </xf>
    <xf numFmtId="0" fontId="2" fillId="2" borderId="1" xfId="1" applyNumberFormat="1" applyFont="1" applyFill="1" applyBorder="1" applyAlignment="1" applyProtection="1">
      <alignment horizontal="center" vertical="center" wrapText="1"/>
    </xf>
    <xf numFmtId="0" fontId="2" fillId="0" borderId="0" xfId="0" applyFont="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9" fillId="0" borderId="0" xfId="0" applyFont="1" applyAlignment="1">
      <alignment horizontal="center"/>
    </xf>
  </cellXfs>
  <cellStyles count="4">
    <cellStyle name="Comma" xfId="1" builtinId="3"/>
    <cellStyle name="Normal" xfId="0" builtinId="0"/>
    <cellStyle name="Normal 2" xfId="2" xr:uid="{710577CC-9D0C-4D69-A9C2-884AF1BD97D6}"/>
    <cellStyle name="Normal 3" xfId="3" xr:uid="{E942FD63-8E2E-4184-A0B1-E7EDE6F1E3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4704-A4BB-45C2-83EA-0C21C422F2BE}">
  <sheetPr codeName="Sheet3"/>
  <dimension ref="A1:BU185"/>
  <sheetViews>
    <sheetView tabSelected="1" zoomScale="55" zoomScaleNormal="55" workbookViewId="0">
      <pane ySplit="6" topLeftCell="A7" activePane="bottomLeft" state="frozen"/>
      <selection activeCell="C26" sqref="C26"/>
      <selection pane="bottomLeft" activeCell="P12" sqref="P12"/>
    </sheetView>
  </sheetViews>
  <sheetFormatPr defaultColWidth="9.140625" defaultRowHeight="15" x14ac:dyDescent="0.25"/>
  <cols>
    <col min="1" max="1" width="5.28515625" style="16" customWidth="1"/>
    <col min="2" max="2" width="9.42578125" style="16" customWidth="1"/>
    <col min="3" max="3" width="15" style="16" hidden="1" customWidth="1"/>
    <col min="4" max="4" width="15.28515625" style="16" hidden="1" customWidth="1"/>
    <col min="5" max="5" width="18.85546875" style="16" customWidth="1"/>
    <col min="6" max="6" width="54.7109375" style="16" customWidth="1"/>
    <col min="7" max="7" width="7.5703125" style="16" customWidth="1"/>
    <col min="8" max="8" width="16" style="16" hidden="1" customWidth="1"/>
    <col min="9" max="9" width="19" style="16" hidden="1" customWidth="1"/>
    <col min="10" max="14" width="18.140625" style="16" hidden="1" customWidth="1"/>
    <col min="15" max="15" width="36.28515625" style="16" hidden="1" customWidth="1"/>
    <col min="16" max="16" width="17.5703125" style="16" customWidth="1"/>
    <col min="17" max="17" width="18.28515625" style="16" customWidth="1"/>
    <col min="18" max="18" width="21.28515625" style="16" customWidth="1"/>
    <col min="19" max="19" width="21.140625" style="16" customWidth="1"/>
    <col min="20" max="20" width="8.28515625" style="16" customWidth="1"/>
    <col min="21" max="33" width="20.7109375" style="16" customWidth="1"/>
    <col min="34" max="34" width="32.28515625" style="16" customWidth="1"/>
    <col min="35" max="35" width="43.42578125" style="16" customWidth="1"/>
    <col min="36" max="36" width="20.28515625" style="6" customWidth="1"/>
    <col min="37" max="37" width="16.28515625" style="6" customWidth="1"/>
    <col min="38" max="38" width="14.140625" style="6" customWidth="1"/>
    <col min="39" max="39" width="49.7109375" style="6" customWidth="1"/>
    <col min="40" max="41" width="14.85546875" style="6" customWidth="1"/>
    <col min="42" max="42" width="15.28515625" style="6" customWidth="1"/>
    <col min="43" max="43" width="18.28515625" style="17" customWidth="1"/>
    <col min="44" max="44" width="16.42578125" style="6" customWidth="1"/>
    <col min="45" max="45" width="18.5703125" style="6" customWidth="1"/>
    <col min="46" max="46" width="20.42578125" style="6" customWidth="1"/>
    <col min="47" max="47" width="20.140625" style="6" customWidth="1"/>
    <col min="48" max="49" width="15.85546875" style="6" customWidth="1"/>
    <col min="50" max="50" width="28.140625" style="6" customWidth="1"/>
    <col min="51" max="51" width="14.5703125" style="6" customWidth="1"/>
    <col min="52" max="52" width="25.85546875" style="6" customWidth="1"/>
    <col min="53" max="73" width="15.7109375" style="6" customWidth="1"/>
    <col min="74" max="16384" width="9.140625" style="6"/>
  </cols>
  <sheetData>
    <row r="1" spans="1:73" s="4" customFormat="1" ht="12.75" x14ac:dyDescent="0.2">
      <c r="A1" s="46" t="s">
        <v>3669</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row>
    <row r="2" spans="1:73" s="4" customFormat="1" ht="12.75" x14ac:dyDescent="0.2">
      <c r="A2" s="46" t="s">
        <v>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row>
    <row r="3" spans="1:73" s="4" customFormat="1" ht="12.75" x14ac:dyDescent="0.2">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39"/>
      <c r="AI3" s="39"/>
      <c r="AJ3" s="39"/>
      <c r="AK3" s="39"/>
      <c r="AL3" s="39"/>
      <c r="AM3" s="39"/>
      <c r="AN3" s="39"/>
      <c r="AO3" s="39"/>
      <c r="AP3" s="39"/>
      <c r="AQ3" s="39"/>
      <c r="AR3" s="39"/>
      <c r="AS3" s="39"/>
    </row>
    <row r="4" spans="1:73" s="4" customFormat="1" ht="12.75" x14ac:dyDescent="0.2">
      <c r="A4" s="39"/>
      <c r="B4" s="39"/>
      <c r="C4" s="39"/>
      <c r="D4" s="39"/>
      <c r="E4" s="39"/>
      <c r="F4" s="39"/>
      <c r="G4" s="39"/>
      <c r="H4" s="39"/>
      <c r="I4" s="39"/>
      <c r="J4" s="39"/>
      <c r="K4" s="39"/>
      <c r="L4" s="39"/>
      <c r="M4" s="39"/>
      <c r="N4" s="39"/>
      <c r="O4" s="39"/>
      <c r="P4" s="39"/>
      <c r="Q4" s="39"/>
      <c r="R4" s="39"/>
      <c r="S4" s="39"/>
      <c r="T4" s="39"/>
      <c r="U4" s="47" t="s">
        <v>3663</v>
      </c>
      <c r="V4" s="48"/>
      <c r="W4" s="48"/>
      <c r="X4" s="48"/>
      <c r="Y4" s="48"/>
      <c r="Z4" s="48"/>
      <c r="AA4" s="48"/>
      <c r="AB4" s="48"/>
      <c r="AC4" s="48"/>
      <c r="AD4" s="48"/>
      <c r="AE4" s="48"/>
      <c r="AF4" s="48"/>
      <c r="AG4" s="49"/>
      <c r="AH4" s="39"/>
      <c r="AI4" s="39"/>
      <c r="AJ4" s="39"/>
      <c r="AK4" s="39"/>
      <c r="AL4" s="39"/>
      <c r="AM4" s="39"/>
      <c r="AN4" s="39"/>
      <c r="AO4" s="39"/>
      <c r="AP4" s="39"/>
      <c r="AQ4" s="39"/>
      <c r="AR4" s="39"/>
      <c r="AS4" s="39"/>
    </row>
    <row r="5" spans="1:73" x14ac:dyDescent="0.25">
      <c r="A5" s="5"/>
      <c r="B5" s="5"/>
      <c r="C5" s="5"/>
      <c r="D5" s="5"/>
      <c r="E5" s="5"/>
      <c r="F5" s="5"/>
      <c r="G5" s="5"/>
      <c r="H5" s="5"/>
      <c r="I5" s="5"/>
      <c r="J5" s="5"/>
      <c r="K5" s="5"/>
      <c r="L5" s="5"/>
      <c r="M5" s="5"/>
      <c r="N5" s="5"/>
      <c r="O5" s="5"/>
      <c r="P5" s="5"/>
      <c r="Q5" s="5"/>
      <c r="R5" s="5"/>
      <c r="S5" s="5"/>
      <c r="T5" s="5"/>
      <c r="U5" s="50" t="s">
        <v>3661</v>
      </c>
      <c r="V5" s="51"/>
      <c r="W5" s="51"/>
      <c r="X5" s="51"/>
      <c r="Y5" s="51"/>
      <c r="Z5" s="52"/>
      <c r="AA5" s="50" t="s">
        <v>3667</v>
      </c>
      <c r="AB5" s="51"/>
      <c r="AC5" s="51"/>
      <c r="AD5" s="52"/>
      <c r="AE5" s="50" t="s">
        <v>3662</v>
      </c>
      <c r="AF5" s="51"/>
      <c r="AG5" s="52"/>
      <c r="AH5" s="5"/>
      <c r="AI5" s="5"/>
      <c r="AJ5" s="5"/>
      <c r="AK5" s="5"/>
      <c r="AL5" s="5"/>
      <c r="AM5" s="5"/>
      <c r="AN5" s="5"/>
      <c r="AO5" s="5"/>
      <c r="AP5" s="5"/>
      <c r="AQ5" s="5"/>
      <c r="AR5" s="5"/>
      <c r="AS5" s="5"/>
    </row>
    <row r="6" spans="1:73" s="41" customFormat="1" ht="72" x14ac:dyDescent="0.25">
      <c r="A6" s="40" t="s">
        <v>1</v>
      </c>
      <c r="B6" s="40" t="s">
        <v>2</v>
      </c>
      <c r="C6" s="40" t="s">
        <v>3646</v>
      </c>
      <c r="D6" s="40" t="s">
        <v>3647</v>
      </c>
      <c r="E6" s="40" t="s">
        <v>3</v>
      </c>
      <c r="F6" s="40" t="s">
        <v>4</v>
      </c>
      <c r="G6" s="40" t="s">
        <v>5</v>
      </c>
      <c r="H6" s="40" t="s">
        <v>3649</v>
      </c>
      <c r="I6" s="40" t="s">
        <v>3547</v>
      </c>
      <c r="J6" s="40" t="s">
        <v>3370</v>
      </c>
      <c r="K6" s="40" t="s">
        <v>3371</v>
      </c>
      <c r="L6" s="40" t="s">
        <v>3372</v>
      </c>
      <c r="M6" s="40" t="s">
        <v>3373</v>
      </c>
      <c r="N6" s="40" t="s">
        <v>3374</v>
      </c>
      <c r="O6" s="40" t="s">
        <v>3375</v>
      </c>
      <c r="P6" s="40" t="s">
        <v>6</v>
      </c>
      <c r="Q6" s="40" t="s">
        <v>7</v>
      </c>
      <c r="R6" s="40" t="s">
        <v>8</v>
      </c>
      <c r="S6" s="40" t="s">
        <v>9</v>
      </c>
      <c r="T6" s="40" t="s">
        <v>10</v>
      </c>
      <c r="U6" s="40" t="s">
        <v>32</v>
      </c>
      <c r="V6" s="40" t="s">
        <v>33</v>
      </c>
      <c r="W6" s="40" t="s">
        <v>34</v>
      </c>
      <c r="X6" s="40" t="s">
        <v>35</v>
      </c>
      <c r="Y6" s="40" t="s">
        <v>36</v>
      </c>
      <c r="Z6" s="40" t="s">
        <v>37</v>
      </c>
      <c r="AA6" s="40" t="s">
        <v>3668</v>
      </c>
      <c r="AB6" s="40" t="s">
        <v>29</v>
      </c>
      <c r="AC6" s="40" t="s">
        <v>30</v>
      </c>
      <c r="AD6" s="40" t="s">
        <v>31</v>
      </c>
      <c r="AE6" s="40" t="s">
        <v>3665</v>
      </c>
      <c r="AF6" s="40" t="s">
        <v>3664</v>
      </c>
      <c r="AG6" s="40" t="s">
        <v>3666</v>
      </c>
      <c r="AH6" s="40" t="s">
        <v>11</v>
      </c>
      <c r="AI6" s="40" t="s">
        <v>12</v>
      </c>
      <c r="AJ6" s="40" t="s">
        <v>13</v>
      </c>
      <c r="AK6" s="40" t="s">
        <v>14</v>
      </c>
      <c r="AL6" s="40" t="s">
        <v>15</v>
      </c>
      <c r="AM6" s="40" t="s">
        <v>16</v>
      </c>
      <c r="AN6" s="40" t="s">
        <v>17</v>
      </c>
      <c r="AO6" s="40" t="s">
        <v>18</v>
      </c>
      <c r="AP6" s="40" t="s">
        <v>19</v>
      </c>
      <c r="AQ6" s="40" t="s">
        <v>20</v>
      </c>
      <c r="AR6" s="40" t="s">
        <v>21</v>
      </c>
      <c r="AS6" s="40" t="s">
        <v>22</v>
      </c>
      <c r="AT6" s="40" t="s">
        <v>1643</v>
      </c>
      <c r="AU6" s="40" t="s">
        <v>23</v>
      </c>
      <c r="AV6" s="40" t="s">
        <v>24</v>
      </c>
      <c r="AW6" s="40" t="s">
        <v>25</v>
      </c>
      <c r="AX6" s="40" t="s">
        <v>26</v>
      </c>
      <c r="AY6" s="40" t="s">
        <v>27</v>
      </c>
      <c r="AZ6" s="40" t="s">
        <v>28</v>
      </c>
      <c r="BA6" s="1" t="s">
        <v>38</v>
      </c>
      <c r="BB6" s="1" t="s">
        <v>39</v>
      </c>
      <c r="BC6" s="1" t="s">
        <v>40</v>
      </c>
      <c r="BD6" s="1" t="s">
        <v>41</v>
      </c>
      <c r="BE6" s="1" t="s">
        <v>42</v>
      </c>
      <c r="BF6" s="1" t="s">
        <v>43</v>
      </c>
      <c r="BG6" s="1" t="s">
        <v>44</v>
      </c>
      <c r="BH6" s="1" t="s">
        <v>45</v>
      </c>
      <c r="BI6" s="1" t="s">
        <v>46</v>
      </c>
      <c r="BJ6" s="1" t="s">
        <v>47</v>
      </c>
      <c r="BK6" s="1" t="s">
        <v>48</v>
      </c>
      <c r="BL6" s="1" t="s">
        <v>49</v>
      </c>
      <c r="BM6" s="1" t="s">
        <v>50</v>
      </c>
      <c r="BN6" s="1" t="s">
        <v>51</v>
      </c>
      <c r="BO6" s="1" t="s">
        <v>52</v>
      </c>
      <c r="BP6" s="1" t="s">
        <v>53</v>
      </c>
      <c r="BQ6" s="1" t="s">
        <v>54</v>
      </c>
      <c r="BR6" s="1" t="s">
        <v>55</v>
      </c>
      <c r="BS6" s="1" t="s">
        <v>56</v>
      </c>
      <c r="BT6" s="1" t="s">
        <v>57</v>
      </c>
      <c r="BU6" s="1" t="s">
        <v>58</v>
      </c>
    </row>
    <row r="7" spans="1:73" ht="120" x14ac:dyDescent="0.25">
      <c r="A7" s="7">
        <v>1</v>
      </c>
      <c r="B7" s="7" t="s">
        <v>803</v>
      </c>
      <c r="C7" s="7">
        <v>1</v>
      </c>
      <c r="D7" s="7">
        <v>1</v>
      </c>
      <c r="E7" s="9" t="s">
        <v>3538</v>
      </c>
      <c r="F7" s="32" t="s">
        <v>3380</v>
      </c>
      <c r="G7" s="9" t="s">
        <v>59</v>
      </c>
      <c r="H7" s="9"/>
      <c r="I7" s="9"/>
      <c r="J7" s="9">
        <v>0</v>
      </c>
      <c r="K7" s="9">
        <v>0</v>
      </c>
      <c r="L7" s="9">
        <v>0</v>
      </c>
      <c r="M7" s="9">
        <v>0</v>
      </c>
      <c r="N7" s="9">
        <v>0</v>
      </c>
      <c r="O7" s="11"/>
      <c r="P7" s="11">
        <f t="shared" ref="P7:P38" si="0">SUM(BA7:BU7)</f>
        <v>40</v>
      </c>
      <c r="Q7" s="11">
        <v>0</v>
      </c>
      <c r="R7" s="11">
        <f t="shared" ref="R7:R19" si="1">Q7*P7</f>
        <v>0</v>
      </c>
      <c r="S7" s="11"/>
      <c r="T7" s="9"/>
      <c r="U7" s="9"/>
      <c r="V7" s="9"/>
      <c r="W7" s="9"/>
      <c r="X7" s="9"/>
      <c r="Y7" s="9"/>
      <c r="Z7" s="9"/>
      <c r="AA7" s="9"/>
      <c r="AB7" s="9"/>
      <c r="AC7" s="9"/>
      <c r="AD7" s="9"/>
      <c r="AE7" s="9"/>
      <c r="AF7" s="9"/>
      <c r="AG7" s="9"/>
      <c r="AH7" s="9" t="s">
        <v>1184</v>
      </c>
      <c r="AI7" s="9" t="s">
        <v>804</v>
      </c>
      <c r="AJ7" s="9" t="s">
        <v>1185</v>
      </c>
      <c r="AK7" s="9" t="s">
        <v>104</v>
      </c>
      <c r="AL7" s="9" t="s">
        <v>1186</v>
      </c>
      <c r="AM7" s="9" t="s">
        <v>1187</v>
      </c>
      <c r="AN7" s="9" t="s">
        <v>1188</v>
      </c>
      <c r="AO7" s="9" t="s">
        <v>76</v>
      </c>
      <c r="AP7" s="9" t="s">
        <v>80</v>
      </c>
      <c r="AQ7" s="9" t="s">
        <v>1189</v>
      </c>
      <c r="AR7" s="11"/>
      <c r="AS7" s="11"/>
      <c r="AT7" s="9" t="s">
        <v>1033</v>
      </c>
      <c r="AU7" s="9"/>
      <c r="AV7" s="11">
        <v>7166250</v>
      </c>
      <c r="AW7" s="13" t="s">
        <v>3458</v>
      </c>
      <c r="AX7" s="9" t="s">
        <v>1190</v>
      </c>
      <c r="AY7" s="9" t="s">
        <v>1184</v>
      </c>
      <c r="AZ7" s="9" t="s">
        <v>1184</v>
      </c>
      <c r="BA7" s="11">
        <v>40</v>
      </c>
      <c r="BB7" s="11">
        <v>0</v>
      </c>
      <c r="BC7" s="11">
        <v>0</v>
      </c>
      <c r="BD7" s="11">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row>
    <row r="8" spans="1:73" x14ac:dyDescent="0.25">
      <c r="A8" s="7">
        <v>2</v>
      </c>
      <c r="B8" s="7" t="s">
        <v>1664</v>
      </c>
      <c r="C8" s="7">
        <v>18</v>
      </c>
      <c r="D8" s="7">
        <v>18</v>
      </c>
      <c r="E8" s="9" t="s">
        <v>2747</v>
      </c>
      <c r="F8" s="32" t="s">
        <v>2748</v>
      </c>
      <c r="G8" s="9" t="s">
        <v>59</v>
      </c>
      <c r="H8" s="9"/>
      <c r="I8" s="9"/>
      <c r="J8" s="9">
        <v>0</v>
      </c>
      <c r="K8" s="9">
        <v>0</v>
      </c>
      <c r="L8" s="9">
        <v>0</v>
      </c>
      <c r="M8" s="9">
        <v>13</v>
      </c>
      <c r="N8" s="9">
        <v>0</v>
      </c>
      <c r="O8" s="11" t="s">
        <v>3648</v>
      </c>
      <c r="P8" s="11">
        <f t="shared" si="0"/>
        <v>20</v>
      </c>
      <c r="Q8" s="11">
        <v>0</v>
      </c>
      <c r="R8" s="11">
        <f t="shared" si="1"/>
        <v>0</v>
      </c>
      <c r="S8" s="11"/>
      <c r="T8" s="9">
        <v>150</v>
      </c>
      <c r="U8" s="9"/>
      <c r="V8" s="9"/>
      <c r="W8" s="9"/>
      <c r="X8" s="9"/>
      <c r="Y8" s="9"/>
      <c r="Z8" s="9"/>
      <c r="AA8" s="9"/>
      <c r="AB8" s="9"/>
      <c r="AC8" s="9"/>
      <c r="AD8" s="9"/>
      <c r="AE8" s="9"/>
      <c r="AF8" s="9"/>
      <c r="AG8" s="9"/>
      <c r="AH8" s="9" t="s">
        <v>298</v>
      </c>
      <c r="AI8" s="9" t="s">
        <v>299</v>
      </c>
      <c r="AJ8" s="9" t="s">
        <v>300</v>
      </c>
      <c r="AK8" s="9" t="s">
        <v>126</v>
      </c>
      <c r="AL8" s="9" t="s">
        <v>301</v>
      </c>
      <c r="AM8" s="9" t="s">
        <v>302</v>
      </c>
      <c r="AN8" s="9" t="s">
        <v>303</v>
      </c>
      <c r="AO8" s="9" t="s">
        <v>76</v>
      </c>
      <c r="AP8" s="9" t="s">
        <v>304</v>
      </c>
      <c r="AQ8" s="9" t="s">
        <v>125</v>
      </c>
      <c r="AR8" s="11">
        <v>1062600</v>
      </c>
      <c r="AS8" s="11">
        <v>1083810</v>
      </c>
      <c r="AT8" s="9"/>
      <c r="AU8" s="9"/>
      <c r="AV8" s="11">
        <v>1195018</v>
      </c>
      <c r="AW8" s="13" t="s">
        <v>3460</v>
      </c>
      <c r="AX8" s="9" t="s">
        <v>305</v>
      </c>
      <c r="AY8" s="9"/>
      <c r="AZ8" s="9"/>
      <c r="BA8" s="11" t="s">
        <v>74</v>
      </c>
      <c r="BB8" s="11">
        <v>20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row>
    <row r="9" spans="1:73" ht="48" x14ac:dyDescent="0.25">
      <c r="A9" s="7">
        <v>3</v>
      </c>
      <c r="B9" s="7" t="s">
        <v>1665</v>
      </c>
      <c r="C9" s="7">
        <v>19</v>
      </c>
      <c r="D9" s="7">
        <v>19</v>
      </c>
      <c r="E9" s="9" t="s">
        <v>2749</v>
      </c>
      <c r="F9" s="32" t="s">
        <v>2750</v>
      </c>
      <c r="G9" s="9" t="s">
        <v>59</v>
      </c>
      <c r="H9" s="9"/>
      <c r="I9" s="9"/>
      <c r="J9" s="9">
        <v>0</v>
      </c>
      <c r="K9" s="9">
        <v>0</v>
      </c>
      <c r="L9" s="9">
        <v>0</v>
      </c>
      <c r="M9" s="9">
        <v>51</v>
      </c>
      <c r="N9" s="9">
        <v>0</v>
      </c>
      <c r="O9" s="11"/>
      <c r="P9" s="11">
        <f t="shared" si="0"/>
        <v>50</v>
      </c>
      <c r="Q9" s="11">
        <v>0</v>
      </c>
      <c r="R9" s="11">
        <f t="shared" si="1"/>
        <v>0</v>
      </c>
      <c r="S9" s="11"/>
      <c r="T9" s="9">
        <v>150</v>
      </c>
      <c r="U9" s="9"/>
      <c r="V9" s="9"/>
      <c r="W9" s="9"/>
      <c r="X9" s="9"/>
      <c r="Y9" s="9"/>
      <c r="Z9" s="9"/>
      <c r="AA9" s="9"/>
      <c r="AB9" s="9"/>
      <c r="AC9" s="9"/>
      <c r="AD9" s="9"/>
      <c r="AE9" s="9"/>
      <c r="AF9" s="9"/>
      <c r="AG9" s="9"/>
      <c r="AH9" s="9" t="s">
        <v>306</v>
      </c>
      <c r="AI9" s="9" t="s">
        <v>307</v>
      </c>
      <c r="AJ9" s="9" t="s">
        <v>300</v>
      </c>
      <c r="AK9" s="9" t="s">
        <v>126</v>
      </c>
      <c r="AL9" s="9" t="s">
        <v>301</v>
      </c>
      <c r="AM9" s="9" t="s">
        <v>308</v>
      </c>
      <c r="AN9" s="9" t="s">
        <v>303</v>
      </c>
      <c r="AO9" s="9" t="s">
        <v>76</v>
      </c>
      <c r="AP9" s="9" t="s">
        <v>304</v>
      </c>
      <c r="AQ9" s="9" t="s">
        <v>125</v>
      </c>
      <c r="AR9" s="11">
        <v>1540770</v>
      </c>
      <c r="AS9" s="11">
        <v>1571577</v>
      </c>
      <c r="AT9" s="9"/>
      <c r="AU9" s="9"/>
      <c r="AV9" s="11">
        <v>1732762</v>
      </c>
      <c r="AW9" s="13" t="s">
        <v>3460</v>
      </c>
      <c r="AX9" s="9" t="s">
        <v>305</v>
      </c>
      <c r="AY9" s="9"/>
      <c r="AZ9" s="9"/>
      <c r="BA9" s="11" t="s">
        <v>74</v>
      </c>
      <c r="BB9" s="11">
        <v>50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row>
    <row r="10" spans="1:73" ht="168" x14ac:dyDescent="0.25">
      <c r="A10" s="7">
        <v>4</v>
      </c>
      <c r="B10" s="7" t="s">
        <v>1028</v>
      </c>
      <c r="C10" s="7">
        <v>26</v>
      </c>
      <c r="D10" s="7">
        <v>26</v>
      </c>
      <c r="E10" s="9" t="s">
        <v>1029</v>
      </c>
      <c r="F10" s="32" t="s">
        <v>2751</v>
      </c>
      <c r="G10" s="9" t="s">
        <v>457</v>
      </c>
      <c r="H10" s="9"/>
      <c r="I10" s="9"/>
      <c r="J10" s="9">
        <v>0</v>
      </c>
      <c r="K10" s="9">
        <v>0</v>
      </c>
      <c r="L10" s="9">
        <v>0</v>
      </c>
      <c r="M10" s="9">
        <v>0</v>
      </c>
      <c r="N10" s="9">
        <v>0</v>
      </c>
      <c r="O10" s="11"/>
      <c r="P10" s="11">
        <f t="shared" si="0"/>
        <v>50</v>
      </c>
      <c r="Q10" s="11">
        <v>0</v>
      </c>
      <c r="R10" s="11">
        <f t="shared" si="1"/>
        <v>0</v>
      </c>
      <c r="S10" s="11"/>
      <c r="T10" s="9"/>
      <c r="U10" s="9"/>
      <c r="V10" s="9"/>
      <c r="W10" s="9"/>
      <c r="X10" s="9"/>
      <c r="Y10" s="9"/>
      <c r="Z10" s="9"/>
      <c r="AA10" s="9"/>
      <c r="AB10" s="9"/>
      <c r="AC10" s="9"/>
      <c r="AD10" s="9"/>
      <c r="AE10" s="9"/>
      <c r="AF10" s="9"/>
      <c r="AG10" s="9"/>
      <c r="AH10" s="9" t="s">
        <v>1631</v>
      </c>
      <c r="AI10" s="9" t="s">
        <v>1632</v>
      </c>
      <c r="AJ10" s="9" t="s">
        <v>1616</v>
      </c>
      <c r="AK10" s="9" t="s">
        <v>239</v>
      </c>
      <c r="AL10" s="9" t="s">
        <v>1617</v>
      </c>
      <c r="AM10" s="9"/>
      <c r="AN10" s="9" t="s">
        <v>1633</v>
      </c>
      <c r="AO10" s="9" t="s">
        <v>1627</v>
      </c>
      <c r="AP10" s="9" t="s">
        <v>1634</v>
      </c>
      <c r="AQ10" s="9" t="s">
        <v>1621</v>
      </c>
      <c r="AR10" s="11"/>
      <c r="AS10" s="11"/>
      <c r="AT10" s="9" t="s">
        <v>1622</v>
      </c>
      <c r="AU10" s="9"/>
      <c r="AV10" s="11">
        <v>300000</v>
      </c>
      <c r="AW10" s="13" t="s">
        <v>1578</v>
      </c>
      <c r="AX10" s="9" t="s">
        <v>1635</v>
      </c>
      <c r="AY10" s="9" t="s">
        <v>1636</v>
      </c>
      <c r="AZ10" s="9"/>
      <c r="BA10" s="11" t="s">
        <v>74</v>
      </c>
      <c r="BB10" s="11">
        <v>0</v>
      </c>
      <c r="BC10" s="11">
        <v>50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row>
    <row r="11" spans="1:73" ht="120" x14ac:dyDescent="0.25">
      <c r="A11" s="7">
        <v>5</v>
      </c>
      <c r="B11" s="7" t="s">
        <v>1025</v>
      </c>
      <c r="C11" s="7">
        <v>27</v>
      </c>
      <c r="D11" s="7">
        <v>27</v>
      </c>
      <c r="E11" s="9" t="s">
        <v>1026</v>
      </c>
      <c r="F11" s="32" t="s">
        <v>3381</v>
      </c>
      <c r="G11" s="9" t="s">
        <v>457</v>
      </c>
      <c r="H11" s="9"/>
      <c r="I11" s="9"/>
      <c r="J11" s="9">
        <v>0</v>
      </c>
      <c r="K11" s="9">
        <v>0</v>
      </c>
      <c r="L11" s="9">
        <v>0</v>
      </c>
      <c r="M11" s="9">
        <v>0</v>
      </c>
      <c r="N11" s="9">
        <v>0</v>
      </c>
      <c r="O11" s="11"/>
      <c r="P11" s="11">
        <f t="shared" si="0"/>
        <v>50</v>
      </c>
      <c r="Q11" s="11">
        <v>0</v>
      </c>
      <c r="R11" s="11">
        <f t="shared" si="1"/>
        <v>0</v>
      </c>
      <c r="S11" s="11"/>
      <c r="T11" s="9"/>
      <c r="U11" s="9"/>
      <c r="V11" s="9"/>
      <c r="W11" s="9"/>
      <c r="X11" s="9"/>
      <c r="Y11" s="9"/>
      <c r="Z11" s="9"/>
      <c r="AA11" s="9"/>
      <c r="AB11" s="9"/>
      <c r="AC11" s="9"/>
      <c r="AD11" s="9"/>
      <c r="AE11" s="9"/>
      <c r="AF11" s="9"/>
      <c r="AG11" s="9"/>
      <c r="AH11" s="9" t="s">
        <v>1625</v>
      </c>
      <c r="AI11" s="9" t="s">
        <v>1027</v>
      </c>
      <c r="AJ11" s="9" t="s">
        <v>1616</v>
      </c>
      <c r="AK11" s="9" t="s">
        <v>239</v>
      </c>
      <c r="AL11" s="9" t="s">
        <v>1617</v>
      </c>
      <c r="AM11" s="9"/>
      <c r="AN11" s="9" t="s">
        <v>1626</v>
      </c>
      <c r="AO11" s="9" t="s">
        <v>1627</v>
      </c>
      <c r="AP11" s="9" t="s">
        <v>1628</v>
      </c>
      <c r="AQ11" s="9" t="s">
        <v>1621</v>
      </c>
      <c r="AR11" s="11"/>
      <c r="AS11" s="11"/>
      <c r="AT11" s="9" t="s">
        <v>1622</v>
      </c>
      <c r="AU11" s="9"/>
      <c r="AV11" s="11">
        <v>180000</v>
      </c>
      <c r="AW11" s="13" t="s">
        <v>1578</v>
      </c>
      <c r="AX11" s="9" t="s">
        <v>1629</v>
      </c>
      <c r="AY11" s="9" t="s">
        <v>1630</v>
      </c>
      <c r="AZ11" s="9"/>
      <c r="BA11" s="11" t="s">
        <v>74</v>
      </c>
      <c r="BB11" s="11">
        <v>0</v>
      </c>
      <c r="BC11" s="11">
        <v>50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row>
    <row r="12" spans="1:73" ht="228" x14ac:dyDescent="0.25">
      <c r="A12" s="7">
        <v>6</v>
      </c>
      <c r="B12" s="7" t="s">
        <v>1666</v>
      </c>
      <c r="C12" s="7">
        <v>28</v>
      </c>
      <c r="D12" s="7">
        <v>28</v>
      </c>
      <c r="E12" s="9" t="s">
        <v>2752</v>
      </c>
      <c r="F12" s="32" t="s">
        <v>3418</v>
      </c>
      <c r="G12" s="9" t="s">
        <v>72</v>
      </c>
      <c r="H12" s="9"/>
      <c r="I12" s="9"/>
      <c r="J12" s="9">
        <v>0</v>
      </c>
      <c r="K12" s="9">
        <v>0</v>
      </c>
      <c r="L12" s="9">
        <v>0</v>
      </c>
      <c r="M12" s="9">
        <v>300</v>
      </c>
      <c r="N12" s="9">
        <v>0</v>
      </c>
      <c r="O12" s="11"/>
      <c r="P12" s="11">
        <f t="shared" si="0"/>
        <v>2250</v>
      </c>
      <c r="Q12" s="11">
        <v>0</v>
      </c>
      <c r="R12" s="11">
        <f t="shared" si="1"/>
        <v>0</v>
      </c>
      <c r="S12" s="11"/>
      <c r="T12" s="9">
        <v>30</v>
      </c>
      <c r="U12" s="9"/>
      <c r="V12" s="9"/>
      <c r="W12" s="9"/>
      <c r="X12" s="9"/>
      <c r="Y12" s="9"/>
      <c r="Z12" s="9"/>
      <c r="AA12" s="9"/>
      <c r="AB12" s="9"/>
      <c r="AC12" s="9"/>
      <c r="AD12" s="9"/>
      <c r="AE12" s="9"/>
      <c r="AF12" s="9"/>
      <c r="AG12" s="9"/>
      <c r="AH12" s="9" t="s">
        <v>310</v>
      </c>
      <c r="AI12" s="9" t="s">
        <v>311</v>
      </c>
      <c r="AJ12" s="9" t="s">
        <v>146</v>
      </c>
      <c r="AK12" s="9" t="s">
        <v>128</v>
      </c>
      <c r="AL12" s="9" t="s">
        <v>129</v>
      </c>
      <c r="AM12" s="9" t="s">
        <v>312</v>
      </c>
      <c r="AN12" s="9" t="s">
        <v>313</v>
      </c>
      <c r="AO12" s="9" t="s">
        <v>76</v>
      </c>
      <c r="AP12" s="9" t="s">
        <v>314</v>
      </c>
      <c r="AQ12" s="9" t="s">
        <v>130</v>
      </c>
      <c r="AR12" s="11">
        <v>157500</v>
      </c>
      <c r="AS12" s="11">
        <v>185000</v>
      </c>
      <c r="AT12" s="9"/>
      <c r="AU12" s="9"/>
      <c r="AV12" s="11">
        <v>240631</v>
      </c>
      <c r="AW12" s="13" t="s">
        <v>315</v>
      </c>
      <c r="AX12" s="9" t="s">
        <v>316</v>
      </c>
      <c r="AY12" s="9"/>
      <c r="AZ12" s="9"/>
      <c r="BA12" s="11">
        <v>750</v>
      </c>
      <c r="BB12" s="11">
        <v>0</v>
      </c>
      <c r="BC12" s="11">
        <v>0</v>
      </c>
      <c r="BD12" s="11">
        <v>0</v>
      </c>
      <c r="BE12" s="11">
        <v>0</v>
      </c>
      <c r="BF12" s="11">
        <v>0</v>
      </c>
      <c r="BG12" s="11">
        <v>0</v>
      </c>
      <c r="BH12" s="11">
        <v>100</v>
      </c>
      <c r="BI12" s="11">
        <v>200</v>
      </c>
      <c r="BJ12" s="11">
        <v>0</v>
      </c>
      <c r="BK12" s="11">
        <v>0</v>
      </c>
      <c r="BL12" s="11">
        <v>0</v>
      </c>
      <c r="BM12" s="11">
        <v>0</v>
      </c>
      <c r="BN12" s="11">
        <v>0</v>
      </c>
      <c r="BO12" s="11">
        <v>0</v>
      </c>
      <c r="BP12" s="11">
        <v>0</v>
      </c>
      <c r="BQ12" s="11">
        <v>200</v>
      </c>
      <c r="BR12" s="11">
        <v>0</v>
      </c>
      <c r="BS12" s="11">
        <v>0</v>
      </c>
      <c r="BT12" s="11">
        <v>0</v>
      </c>
      <c r="BU12" s="11">
        <v>1000</v>
      </c>
    </row>
    <row r="13" spans="1:73" ht="132" x14ac:dyDescent="0.25">
      <c r="A13" s="7">
        <v>7</v>
      </c>
      <c r="B13" s="7" t="s">
        <v>1649</v>
      </c>
      <c r="C13" s="7">
        <v>33</v>
      </c>
      <c r="D13" s="7">
        <v>33</v>
      </c>
      <c r="E13" s="9" t="s">
        <v>2754</v>
      </c>
      <c r="F13" s="32" t="s">
        <v>2755</v>
      </c>
      <c r="G13" s="9" t="s">
        <v>160</v>
      </c>
      <c r="H13" s="9"/>
      <c r="I13" s="9"/>
      <c r="J13" s="9">
        <v>0</v>
      </c>
      <c r="K13" s="9">
        <v>0</v>
      </c>
      <c r="L13" s="9">
        <v>0</v>
      </c>
      <c r="M13" s="9">
        <v>185</v>
      </c>
      <c r="N13" s="9">
        <v>100</v>
      </c>
      <c r="O13" s="11"/>
      <c r="P13" s="11">
        <f t="shared" si="0"/>
        <v>130</v>
      </c>
      <c r="Q13" s="11">
        <v>0</v>
      </c>
      <c r="R13" s="11">
        <f t="shared" si="1"/>
        <v>0</v>
      </c>
      <c r="S13" s="11"/>
      <c r="T13" s="9">
        <v>68</v>
      </c>
      <c r="U13" s="9"/>
      <c r="V13" s="9"/>
      <c r="W13" s="9"/>
      <c r="X13" s="9"/>
      <c r="Y13" s="9"/>
      <c r="Z13" s="9"/>
      <c r="AA13" s="9"/>
      <c r="AB13" s="9"/>
      <c r="AC13" s="9"/>
      <c r="AD13" s="9"/>
      <c r="AE13" s="9"/>
      <c r="AF13" s="9"/>
      <c r="AG13" s="9"/>
      <c r="AH13" s="9" t="s">
        <v>161</v>
      </c>
      <c r="AI13" s="9" t="s">
        <v>2578</v>
      </c>
      <c r="AJ13" s="9" t="s">
        <v>162</v>
      </c>
      <c r="AK13" s="9" t="s">
        <v>78</v>
      </c>
      <c r="AL13" s="9" t="s">
        <v>163</v>
      </c>
      <c r="AM13" s="9" t="s">
        <v>164</v>
      </c>
      <c r="AN13" s="9" t="s">
        <v>165</v>
      </c>
      <c r="AO13" s="9" t="s">
        <v>61</v>
      </c>
      <c r="AP13" s="9" t="s">
        <v>166</v>
      </c>
      <c r="AQ13" s="9" t="s">
        <v>167</v>
      </c>
      <c r="AR13" s="11">
        <v>157500</v>
      </c>
      <c r="AS13" s="11">
        <v>210000</v>
      </c>
      <c r="AT13" s="9"/>
      <c r="AU13" s="9"/>
      <c r="AV13" s="11">
        <v>283500</v>
      </c>
      <c r="AW13" s="13" t="s">
        <v>3461</v>
      </c>
      <c r="AX13" s="9" t="s">
        <v>168</v>
      </c>
      <c r="AY13" s="9"/>
      <c r="AZ13" s="9"/>
      <c r="BA13" s="11" t="s">
        <v>74</v>
      </c>
      <c r="BB13" s="11">
        <v>0</v>
      </c>
      <c r="BC13" s="11">
        <v>0</v>
      </c>
      <c r="BD13" s="11">
        <v>0</v>
      </c>
      <c r="BE13" s="11">
        <v>0</v>
      </c>
      <c r="BF13" s="11">
        <v>0</v>
      </c>
      <c r="BG13" s="11">
        <v>100</v>
      </c>
      <c r="BH13" s="11">
        <v>0</v>
      </c>
      <c r="BI13" s="11">
        <v>0</v>
      </c>
      <c r="BJ13" s="11">
        <v>0</v>
      </c>
      <c r="BK13" s="11">
        <v>0</v>
      </c>
      <c r="BL13" s="11">
        <v>0</v>
      </c>
      <c r="BM13" s="11">
        <v>0</v>
      </c>
      <c r="BN13" s="11">
        <v>0</v>
      </c>
      <c r="BO13" s="11">
        <v>0</v>
      </c>
      <c r="BP13" s="11">
        <v>0</v>
      </c>
      <c r="BQ13" s="11">
        <v>30</v>
      </c>
      <c r="BR13" s="11">
        <v>0</v>
      </c>
      <c r="BS13" s="11">
        <v>0</v>
      </c>
      <c r="BT13" s="11">
        <v>0</v>
      </c>
      <c r="BU13" s="11">
        <v>0</v>
      </c>
    </row>
    <row r="14" spans="1:73" ht="132" x14ac:dyDescent="0.25">
      <c r="A14" s="7">
        <v>8</v>
      </c>
      <c r="B14" s="7" t="s">
        <v>750</v>
      </c>
      <c r="C14" s="7">
        <v>51</v>
      </c>
      <c r="D14" s="7">
        <v>51</v>
      </c>
      <c r="E14" s="9" t="s">
        <v>751</v>
      </c>
      <c r="F14" s="32" t="s">
        <v>2756</v>
      </c>
      <c r="G14" s="9" t="s">
        <v>87</v>
      </c>
      <c r="H14" s="9"/>
      <c r="I14" s="9"/>
      <c r="J14" s="9">
        <v>0</v>
      </c>
      <c r="K14" s="9">
        <v>0</v>
      </c>
      <c r="L14" s="9">
        <v>0</v>
      </c>
      <c r="M14" s="9">
        <v>0</v>
      </c>
      <c r="N14" s="9">
        <v>0</v>
      </c>
      <c r="O14" s="11" t="s">
        <v>3573</v>
      </c>
      <c r="P14" s="11">
        <f t="shared" si="0"/>
        <v>330</v>
      </c>
      <c r="Q14" s="11">
        <v>0</v>
      </c>
      <c r="R14" s="11">
        <f t="shared" si="1"/>
        <v>0</v>
      </c>
      <c r="S14" s="11"/>
      <c r="T14" s="9"/>
      <c r="U14" s="9"/>
      <c r="V14" s="9"/>
      <c r="W14" s="9"/>
      <c r="X14" s="9"/>
      <c r="Y14" s="9"/>
      <c r="Z14" s="9"/>
      <c r="AA14" s="9"/>
      <c r="AB14" s="9"/>
      <c r="AC14" s="9"/>
      <c r="AD14" s="9"/>
      <c r="AE14" s="9"/>
      <c r="AF14" s="9"/>
      <c r="AG14" s="9"/>
      <c r="AH14" s="9" t="s">
        <v>1050</v>
      </c>
      <c r="AI14" s="9" t="s">
        <v>752</v>
      </c>
      <c r="AJ14" s="9" t="s">
        <v>1051</v>
      </c>
      <c r="AK14" s="9" t="s">
        <v>239</v>
      </c>
      <c r="AL14" s="9" t="s">
        <v>1052</v>
      </c>
      <c r="AM14" s="9" t="s">
        <v>1053</v>
      </c>
      <c r="AN14" s="9" t="s">
        <v>1054</v>
      </c>
      <c r="AO14" s="9" t="s">
        <v>61</v>
      </c>
      <c r="AP14" s="9" t="s">
        <v>1055</v>
      </c>
      <c r="AQ14" s="9" t="s">
        <v>1056</v>
      </c>
      <c r="AR14" s="11"/>
      <c r="AS14" s="11"/>
      <c r="AT14" s="9" t="s">
        <v>1033</v>
      </c>
      <c r="AU14" s="9"/>
      <c r="AV14" s="11">
        <v>3200000</v>
      </c>
      <c r="AW14" s="13" t="s">
        <v>3462</v>
      </c>
      <c r="AX14" s="9" t="s">
        <v>1057</v>
      </c>
      <c r="AY14" s="9"/>
      <c r="AZ14" s="9"/>
      <c r="BA14" s="11">
        <v>200</v>
      </c>
      <c r="BB14" s="11">
        <v>0</v>
      </c>
      <c r="BC14" s="11">
        <v>0</v>
      </c>
      <c r="BD14" s="11">
        <v>0</v>
      </c>
      <c r="BE14" s="11">
        <v>0</v>
      </c>
      <c r="BF14" s="11">
        <v>0</v>
      </c>
      <c r="BG14" s="11">
        <v>100</v>
      </c>
      <c r="BH14" s="11">
        <v>30</v>
      </c>
      <c r="BI14" s="11">
        <v>0</v>
      </c>
      <c r="BJ14" s="11">
        <v>0</v>
      </c>
      <c r="BK14" s="11">
        <v>0</v>
      </c>
      <c r="BL14" s="11">
        <v>0</v>
      </c>
      <c r="BM14" s="11">
        <v>0</v>
      </c>
      <c r="BN14" s="11">
        <v>0</v>
      </c>
      <c r="BO14" s="11">
        <v>0</v>
      </c>
      <c r="BP14" s="11">
        <v>0</v>
      </c>
      <c r="BQ14" s="11">
        <v>0</v>
      </c>
      <c r="BR14" s="11">
        <v>0</v>
      </c>
      <c r="BS14" s="11">
        <v>0</v>
      </c>
      <c r="BT14" s="11">
        <v>0</v>
      </c>
      <c r="BU14" s="11">
        <v>0</v>
      </c>
    </row>
    <row r="15" spans="1:73" ht="72" x14ac:dyDescent="0.25">
      <c r="A15" s="7">
        <v>9</v>
      </c>
      <c r="B15" s="7" t="s">
        <v>1654</v>
      </c>
      <c r="C15" s="7">
        <v>53</v>
      </c>
      <c r="D15" s="7">
        <v>53</v>
      </c>
      <c r="E15" s="9" t="s">
        <v>2965</v>
      </c>
      <c r="F15" s="32" t="s">
        <v>2966</v>
      </c>
      <c r="G15" s="9" t="s">
        <v>59</v>
      </c>
      <c r="H15" s="9"/>
      <c r="I15" s="9"/>
      <c r="J15" s="9">
        <v>0</v>
      </c>
      <c r="K15" s="9">
        <v>0</v>
      </c>
      <c r="L15" s="9">
        <v>0</v>
      </c>
      <c r="M15" s="9">
        <v>51</v>
      </c>
      <c r="N15" s="9">
        <v>0</v>
      </c>
      <c r="O15" s="11" t="s">
        <v>3648</v>
      </c>
      <c r="P15" s="11">
        <f t="shared" si="0"/>
        <v>100</v>
      </c>
      <c r="Q15" s="11">
        <v>0</v>
      </c>
      <c r="R15" s="11">
        <f t="shared" si="1"/>
        <v>0</v>
      </c>
      <c r="S15" s="11"/>
      <c r="T15" s="9">
        <v>42</v>
      </c>
      <c r="U15" s="9"/>
      <c r="V15" s="9"/>
      <c r="W15" s="9"/>
      <c r="X15" s="9"/>
      <c r="Y15" s="9"/>
      <c r="Z15" s="9"/>
      <c r="AA15" s="9"/>
      <c r="AB15" s="9"/>
      <c r="AC15" s="9"/>
      <c r="AD15" s="9"/>
      <c r="AE15" s="9"/>
      <c r="AF15" s="9"/>
      <c r="AG15" s="9"/>
      <c r="AH15" s="9" t="s">
        <v>221</v>
      </c>
      <c r="AI15" s="9" t="s">
        <v>220</v>
      </c>
      <c r="AJ15" s="9" t="s">
        <v>222</v>
      </c>
      <c r="AK15" s="9" t="s">
        <v>73</v>
      </c>
      <c r="AL15" s="9" t="s">
        <v>223</v>
      </c>
      <c r="AM15" s="9" t="s">
        <v>224</v>
      </c>
      <c r="AN15" s="9" t="s">
        <v>225</v>
      </c>
      <c r="AO15" s="9" t="s">
        <v>61</v>
      </c>
      <c r="AP15" s="9" t="s">
        <v>226</v>
      </c>
      <c r="AQ15" s="9" t="s">
        <v>227</v>
      </c>
      <c r="AR15" s="11">
        <v>1505000</v>
      </c>
      <c r="AS15" s="11">
        <v>1748250</v>
      </c>
      <c r="AT15" s="9"/>
      <c r="AU15" s="9"/>
      <c r="AV15" s="11">
        <v>1751238</v>
      </c>
      <c r="AW15" s="13" t="s">
        <v>1543</v>
      </c>
      <c r="AX15" s="9" t="s">
        <v>74</v>
      </c>
      <c r="AY15" s="9"/>
      <c r="AZ15" s="9"/>
      <c r="BA15" s="11" t="s">
        <v>74</v>
      </c>
      <c r="BB15" s="11">
        <v>100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row>
    <row r="16" spans="1:73" ht="132" x14ac:dyDescent="0.25">
      <c r="A16" s="7">
        <v>10</v>
      </c>
      <c r="B16" s="7" t="s">
        <v>3641</v>
      </c>
      <c r="C16" s="7"/>
      <c r="D16" s="7"/>
      <c r="E16" s="9" t="s">
        <v>3600</v>
      </c>
      <c r="F16" s="32" t="s">
        <v>3618</v>
      </c>
      <c r="G16" s="9" t="s">
        <v>87</v>
      </c>
      <c r="H16" s="9"/>
      <c r="I16" s="9"/>
      <c r="J16" s="9"/>
      <c r="K16" s="9"/>
      <c r="L16" s="9"/>
      <c r="M16" s="9"/>
      <c r="N16" s="9"/>
      <c r="O16" s="11"/>
      <c r="P16" s="11">
        <f t="shared" si="0"/>
        <v>5</v>
      </c>
      <c r="Q16" s="11">
        <v>0</v>
      </c>
      <c r="R16" s="11">
        <f t="shared" si="1"/>
        <v>0</v>
      </c>
      <c r="S16" s="11"/>
      <c r="T16" s="9"/>
      <c r="U16" s="9"/>
      <c r="V16" s="9"/>
      <c r="W16" s="9"/>
      <c r="X16" s="9"/>
      <c r="Y16" s="9"/>
      <c r="Z16" s="9"/>
      <c r="AA16" s="9"/>
      <c r="AB16" s="9"/>
      <c r="AC16" s="9"/>
      <c r="AD16" s="9"/>
      <c r="AE16" s="9"/>
      <c r="AF16" s="9"/>
      <c r="AG16" s="9"/>
      <c r="AH16" s="9" t="s">
        <v>3613</v>
      </c>
      <c r="AI16" s="9" t="s">
        <v>3601</v>
      </c>
      <c r="AJ16" s="9" t="s">
        <v>3607</v>
      </c>
      <c r="AK16" s="9" t="s">
        <v>169</v>
      </c>
      <c r="AL16" s="9" t="s">
        <v>3608</v>
      </c>
      <c r="AM16" s="9" t="s">
        <v>3614</v>
      </c>
      <c r="AN16" s="9" t="s">
        <v>3610</v>
      </c>
      <c r="AO16" s="9" t="s">
        <v>76</v>
      </c>
      <c r="AP16" s="9" t="s">
        <v>1067</v>
      </c>
      <c r="AQ16" s="9" t="s">
        <v>1060</v>
      </c>
      <c r="AR16" s="11"/>
      <c r="AS16" s="11"/>
      <c r="AT16" s="9" t="s">
        <v>2734</v>
      </c>
      <c r="AU16" s="9"/>
      <c r="AV16" s="11" t="s">
        <v>3624</v>
      </c>
      <c r="AW16" s="13" t="s">
        <v>3622</v>
      </c>
      <c r="AX16" s="9" t="s">
        <v>3629</v>
      </c>
      <c r="AY16" s="9" t="s">
        <v>3613</v>
      </c>
      <c r="AZ16" s="9"/>
      <c r="BA16" s="11">
        <v>5</v>
      </c>
      <c r="BB16" s="11"/>
      <c r="BC16" s="11"/>
      <c r="BD16" s="11"/>
      <c r="BE16" s="11"/>
      <c r="BF16" s="11">
        <v>0</v>
      </c>
      <c r="BG16" s="11"/>
      <c r="BH16" s="11"/>
      <c r="BI16" s="11"/>
      <c r="BJ16" s="11"/>
      <c r="BK16" s="11"/>
      <c r="BL16" s="11">
        <v>0</v>
      </c>
      <c r="BM16" s="11"/>
      <c r="BN16" s="11"/>
      <c r="BO16" s="11"/>
      <c r="BP16" s="11"/>
      <c r="BQ16" s="11"/>
      <c r="BR16" s="11"/>
      <c r="BS16" s="11"/>
      <c r="BT16" s="11"/>
      <c r="BU16" s="11"/>
    </row>
    <row r="17" spans="1:73" ht="108" x14ac:dyDescent="0.25">
      <c r="A17" s="7">
        <v>11</v>
      </c>
      <c r="B17" s="7" t="s">
        <v>3639</v>
      </c>
      <c r="C17" s="7"/>
      <c r="D17" s="7"/>
      <c r="E17" s="9" t="s">
        <v>3596</v>
      </c>
      <c r="F17" s="32" t="s">
        <v>3654</v>
      </c>
      <c r="G17" s="9" t="s">
        <v>87</v>
      </c>
      <c r="H17" s="9"/>
      <c r="I17" s="9"/>
      <c r="J17" s="9"/>
      <c r="K17" s="9"/>
      <c r="L17" s="9"/>
      <c r="M17" s="9"/>
      <c r="N17" s="9"/>
      <c r="O17" s="11"/>
      <c r="P17" s="11">
        <f t="shared" si="0"/>
        <v>5</v>
      </c>
      <c r="Q17" s="11">
        <v>0</v>
      </c>
      <c r="R17" s="11">
        <f t="shared" si="1"/>
        <v>0</v>
      </c>
      <c r="S17" s="11"/>
      <c r="T17" s="9"/>
      <c r="U17" s="9"/>
      <c r="V17" s="9"/>
      <c r="W17" s="9"/>
      <c r="X17" s="9"/>
      <c r="Y17" s="9"/>
      <c r="Z17" s="9"/>
      <c r="AA17" s="9"/>
      <c r="AB17" s="9"/>
      <c r="AC17" s="9"/>
      <c r="AD17" s="9"/>
      <c r="AE17" s="9"/>
      <c r="AF17" s="9"/>
      <c r="AG17" s="9"/>
      <c r="AH17" s="9" t="s">
        <v>3606</v>
      </c>
      <c r="AI17" s="9" t="s">
        <v>3597</v>
      </c>
      <c r="AJ17" s="9" t="s">
        <v>3607</v>
      </c>
      <c r="AK17" s="9" t="s">
        <v>169</v>
      </c>
      <c r="AL17" s="9" t="s">
        <v>3608</v>
      </c>
      <c r="AM17" s="9" t="s">
        <v>3609</v>
      </c>
      <c r="AN17" s="9" t="s">
        <v>3610</v>
      </c>
      <c r="AO17" s="9" t="s">
        <v>76</v>
      </c>
      <c r="AP17" s="9" t="s">
        <v>3611</v>
      </c>
      <c r="AQ17" s="9" t="s">
        <v>1060</v>
      </c>
      <c r="AR17" s="11"/>
      <c r="AS17" s="11"/>
      <c r="AT17" s="9" t="s">
        <v>2734</v>
      </c>
      <c r="AU17" s="9"/>
      <c r="AV17" s="11" t="s">
        <v>3621</v>
      </c>
      <c r="AW17" s="13" t="s">
        <v>3622</v>
      </c>
      <c r="AX17" s="9" t="s">
        <v>3627</v>
      </c>
      <c r="AY17" s="9" t="s">
        <v>3606</v>
      </c>
      <c r="AZ17" s="9"/>
      <c r="BA17" s="11">
        <v>5</v>
      </c>
      <c r="BB17" s="11"/>
      <c r="BC17" s="11"/>
      <c r="BD17" s="11"/>
      <c r="BE17" s="11"/>
      <c r="BF17" s="11">
        <v>0</v>
      </c>
      <c r="BG17" s="11"/>
      <c r="BH17" s="11"/>
      <c r="BI17" s="11"/>
      <c r="BJ17" s="11"/>
      <c r="BK17" s="11"/>
      <c r="BL17" s="11">
        <v>0</v>
      </c>
      <c r="BM17" s="11"/>
      <c r="BN17" s="11"/>
      <c r="BO17" s="11"/>
      <c r="BP17" s="11"/>
      <c r="BQ17" s="11"/>
      <c r="BR17" s="11"/>
      <c r="BS17" s="11"/>
      <c r="BT17" s="11"/>
      <c r="BU17" s="11"/>
    </row>
    <row r="18" spans="1:73" ht="132" x14ac:dyDescent="0.25">
      <c r="A18" s="7">
        <v>12</v>
      </c>
      <c r="B18" s="7" t="s">
        <v>3642</v>
      </c>
      <c r="C18" s="7"/>
      <c r="D18" s="7"/>
      <c r="E18" s="9" t="s">
        <v>3602</v>
      </c>
      <c r="F18" s="32" t="s">
        <v>3619</v>
      </c>
      <c r="G18" s="9" t="s">
        <v>87</v>
      </c>
      <c r="H18" s="9"/>
      <c r="I18" s="9"/>
      <c r="J18" s="9"/>
      <c r="K18" s="9"/>
      <c r="L18" s="9"/>
      <c r="M18" s="9"/>
      <c r="N18" s="9"/>
      <c r="O18" s="11"/>
      <c r="P18" s="11">
        <f t="shared" si="0"/>
        <v>5</v>
      </c>
      <c r="Q18" s="11">
        <v>0</v>
      </c>
      <c r="R18" s="11">
        <f t="shared" si="1"/>
        <v>0</v>
      </c>
      <c r="S18" s="11"/>
      <c r="T18" s="9"/>
      <c r="U18" s="9"/>
      <c r="V18" s="9"/>
      <c r="W18" s="9"/>
      <c r="X18" s="9"/>
      <c r="Y18" s="9"/>
      <c r="Z18" s="9"/>
      <c r="AA18" s="9"/>
      <c r="AB18" s="9"/>
      <c r="AC18" s="9"/>
      <c r="AD18" s="9"/>
      <c r="AE18" s="9"/>
      <c r="AF18" s="9"/>
      <c r="AG18" s="9"/>
      <c r="AH18" s="9" t="s">
        <v>3602</v>
      </c>
      <c r="AI18" s="9" t="s">
        <v>3603</v>
      </c>
      <c r="AJ18" s="9" t="s">
        <v>3607</v>
      </c>
      <c r="AK18" s="9" t="s">
        <v>169</v>
      </c>
      <c r="AL18" s="9" t="s">
        <v>3608</v>
      </c>
      <c r="AM18" s="9" t="s">
        <v>3615</v>
      </c>
      <c r="AN18" s="9" t="s">
        <v>3610</v>
      </c>
      <c r="AO18" s="9" t="s">
        <v>76</v>
      </c>
      <c r="AP18" s="9" t="s">
        <v>1067</v>
      </c>
      <c r="AQ18" s="9" t="s">
        <v>1060</v>
      </c>
      <c r="AR18" s="11"/>
      <c r="AS18" s="11"/>
      <c r="AT18" s="9" t="s">
        <v>2734</v>
      </c>
      <c r="AU18" s="9"/>
      <c r="AV18" s="11" t="s">
        <v>3625</v>
      </c>
      <c r="AW18" s="13" t="s">
        <v>3622</v>
      </c>
      <c r="AX18" s="9" t="s">
        <v>3630</v>
      </c>
      <c r="AY18" s="9" t="s">
        <v>3602</v>
      </c>
      <c r="AZ18" s="9"/>
      <c r="BA18" s="11">
        <v>5</v>
      </c>
      <c r="BB18" s="11"/>
      <c r="BC18" s="11"/>
      <c r="BD18" s="11"/>
      <c r="BE18" s="11"/>
      <c r="BF18" s="11">
        <v>0</v>
      </c>
      <c r="BG18" s="11"/>
      <c r="BH18" s="11"/>
      <c r="BI18" s="11"/>
      <c r="BJ18" s="11"/>
      <c r="BK18" s="11"/>
      <c r="BL18" s="11">
        <v>0</v>
      </c>
      <c r="BM18" s="11"/>
      <c r="BN18" s="11"/>
      <c r="BO18" s="11"/>
      <c r="BP18" s="11"/>
      <c r="BQ18" s="11"/>
      <c r="BR18" s="11"/>
      <c r="BS18" s="11"/>
      <c r="BT18" s="11"/>
      <c r="BU18" s="11"/>
    </row>
    <row r="19" spans="1:73" ht="108" x14ac:dyDescent="0.25">
      <c r="A19" s="7">
        <v>13</v>
      </c>
      <c r="B19" s="7" t="s">
        <v>3640</v>
      </c>
      <c r="C19" s="7"/>
      <c r="D19" s="7"/>
      <c r="E19" s="9" t="s">
        <v>3598</v>
      </c>
      <c r="F19" s="32" t="s">
        <v>3655</v>
      </c>
      <c r="G19" s="9" t="s">
        <v>87</v>
      </c>
      <c r="H19" s="9"/>
      <c r="I19" s="9"/>
      <c r="J19" s="9"/>
      <c r="K19" s="9"/>
      <c r="L19" s="9"/>
      <c r="M19" s="9"/>
      <c r="N19" s="9"/>
      <c r="O19" s="11"/>
      <c r="P19" s="11">
        <f t="shared" si="0"/>
        <v>5</v>
      </c>
      <c r="Q19" s="11">
        <v>0</v>
      </c>
      <c r="R19" s="11">
        <f t="shared" si="1"/>
        <v>0</v>
      </c>
      <c r="S19" s="11"/>
      <c r="T19" s="9"/>
      <c r="U19" s="9"/>
      <c r="V19" s="9"/>
      <c r="W19" s="9"/>
      <c r="X19" s="9"/>
      <c r="Y19" s="9"/>
      <c r="Z19" s="9"/>
      <c r="AA19" s="9"/>
      <c r="AB19" s="9"/>
      <c r="AC19" s="9"/>
      <c r="AD19" s="9"/>
      <c r="AE19" s="9"/>
      <c r="AF19" s="9"/>
      <c r="AG19" s="9"/>
      <c r="AH19" s="9" t="s">
        <v>3598</v>
      </c>
      <c r="AI19" s="9" t="s">
        <v>3599</v>
      </c>
      <c r="AJ19" s="9" t="s">
        <v>3607</v>
      </c>
      <c r="AK19" s="9" t="s">
        <v>169</v>
      </c>
      <c r="AL19" s="9" t="s">
        <v>3608</v>
      </c>
      <c r="AM19" s="9" t="s">
        <v>3612</v>
      </c>
      <c r="AN19" s="9" t="s">
        <v>3610</v>
      </c>
      <c r="AO19" s="9" t="s">
        <v>76</v>
      </c>
      <c r="AP19" s="9" t="s">
        <v>3611</v>
      </c>
      <c r="AQ19" s="9" t="s">
        <v>1060</v>
      </c>
      <c r="AR19" s="11"/>
      <c r="AS19" s="11"/>
      <c r="AT19" s="9" t="s">
        <v>2734</v>
      </c>
      <c r="AU19" s="9"/>
      <c r="AV19" s="11" t="s">
        <v>3623</v>
      </c>
      <c r="AW19" s="13" t="s">
        <v>3622</v>
      </c>
      <c r="AX19" s="9" t="s">
        <v>3628</v>
      </c>
      <c r="AY19" s="9" t="s">
        <v>3598</v>
      </c>
      <c r="AZ19" s="9"/>
      <c r="BA19" s="11">
        <v>5</v>
      </c>
      <c r="BB19" s="11"/>
      <c r="BC19" s="11"/>
      <c r="BD19" s="11"/>
      <c r="BE19" s="11"/>
      <c r="BF19" s="11">
        <v>0</v>
      </c>
      <c r="BG19" s="11"/>
      <c r="BH19" s="11"/>
      <c r="BI19" s="11"/>
      <c r="BJ19" s="11"/>
      <c r="BK19" s="11"/>
      <c r="BL19" s="11">
        <v>0</v>
      </c>
      <c r="BM19" s="11"/>
      <c r="BN19" s="11"/>
      <c r="BO19" s="11"/>
      <c r="BP19" s="11"/>
      <c r="BQ19" s="11"/>
      <c r="BR19" s="11"/>
      <c r="BS19" s="11"/>
      <c r="BT19" s="11"/>
      <c r="BU19" s="11"/>
    </row>
    <row r="20" spans="1:73" ht="156" x14ac:dyDescent="0.25">
      <c r="A20" s="7">
        <v>14</v>
      </c>
      <c r="B20" s="7" t="s">
        <v>813</v>
      </c>
      <c r="C20" s="7">
        <v>64</v>
      </c>
      <c r="D20" s="7">
        <v>64</v>
      </c>
      <c r="E20" s="9" t="s">
        <v>2969</v>
      </c>
      <c r="F20" s="32" t="s">
        <v>2970</v>
      </c>
      <c r="G20" s="9" t="s">
        <v>87</v>
      </c>
      <c r="H20" s="9"/>
      <c r="I20" s="9"/>
      <c r="J20" s="9">
        <v>0</v>
      </c>
      <c r="K20" s="9">
        <v>0</v>
      </c>
      <c r="L20" s="9">
        <v>0</v>
      </c>
      <c r="M20" s="9">
        <v>5</v>
      </c>
      <c r="N20" s="9">
        <v>0</v>
      </c>
      <c r="O20" s="11" t="s">
        <v>3648</v>
      </c>
      <c r="P20" s="11">
        <f t="shared" si="0"/>
        <v>56</v>
      </c>
      <c r="Q20" s="11">
        <v>0</v>
      </c>
      <c r="R20" s="11">
        <f t="shared" ref="R20:R29" si="2">Q20*P20</f>
        <v>0</v>
      </c>
      <c r="S20" s="11"/>
      <c r="T20" s="9"/>
      <c r="U20" s="9"/>
      <c r="V20" s="9"/>
      <c r="W20" s="9"/>
      <c r="X20" s="9"/>
      <c r="Y20" s="9"/>
      <c r="Z20" s="9"/>
      <c r="AA20" s="9"/>
      <c r="AB20" s="9"/>
      <c r="AC20" s="9"/>
      <c r="AD20" s="9"/>
      <c r="AE20" s="9"/>
      <c r="AF20" s="9"/>
      <c r="AG20" s="9"/>
      <c r="AH20" s="9" t="s">
        <v>1223</v>
      </c>
      <c r="AI20" s="9" t="s">
        <v>814</v>
      </c>
      <c r="AJ20" s="9" t="s">
        <v>1217</v>
      </c>
      <c r="AK20" s="9" t="s">
        <v>63</v>
      </c>
      <c r="AL20" s="9" t="s">
        <v>1218</v>
      </c>
      <c r="AM20" s="9" t="s">
        <v>1219</v>
      </c>
      <c r="AN20" s="9" t="s">
        <v>1220</v>
      </c>
      <c r="AO20" s="9" t="s">
        <v>64</v>
      </c>
      <c r="AP20" s="9" t="s">
        <v>1221</v>
      </c>
      <c r="AQ20" s="9" t="s">
        <v>1222</v>
      </c>
      <c r="AR20" s="11"/>
      <c r="AS20" s="11"/>
      <c r="AT20" s="9" t="s">
        <v>1034</v>
      </c>
      <c r="AU20" s="9"/>
      <c r="AV20" s="11">
        <v>14400000</v>
      </c>
      <c r="AW20" s="13" t="s">
        <v>3463</v>
      </c>
      <c r="AX20" s="9" t="s">
        <v>1224</v>
      </c>
      <c r="AY20" s="9" t="s">
        <v>1223</v>
      </c>
      <c r="AZ20" s="9"/>
      <c r="BA20" s="11" t="s">
        <v>74</v>
      </c>
      <c r="BB20" s="11">
        <v>50</v>
      </c>
      <c r="BC20" s="11">
        <v>0</v>
      </c>
      <c r="BD20" s="11">
        <v>0</v>
      </c>
      <c r="BE20" s="11">
        <v>0</v>
      </c>
      <c r="BF20" s="11">
        <v>0</v>
      </c>
      <c r="BG20" s="11">
        <v>0</v>
      </c>
      <c r="BH20" s="11">
        <v>0</v>
      </c>
      <c r="BI20" s="11">
        <v>0</v>
      </c>
      <c r="BJ20" s="11">
        <v>0</v>
      </c>
      <c r="BK20" s="11">
        <v>0</v>
      </c>
      <c r="BL20" s="11">
        <v>0</v>
      </c>
      <c r="BM20" s="11">
        <v>0</v>
      </c>
      <c r="BN20" s="11">
        <v>0</v>
      </c>
      <c r="BO20" s="11">
        <v>0</v>
      </c>
      <c r="BP20" s="11">
        <v>0</v>
      </c>
      <c r="BQ20" s="11">
        <v>6</v>
      </c>
      <c r="BR20" s="11">
        <v>0</v>
      </c>
      <c r="BS20" s="11">
        <v>0</v>
      </c>
      <c r="BT20" s="11">
        <v>0</v>
      </c>
      <c r="BU20" s="11">
        <v>0</v>
      </c>
    </row>
    <row r="21" spans="1:73" ht="144" x14ac:dyDescent="0.25">
      <c r="A21" s="7">
        <v>15</v>
      </c>
      <c r="B21" s="7" t="s">
        <v>980</v>
      </c>
      <c r="C21" s="7">
        <v>82</v>
      </c>
      <c r="D21" s="7">
        <v>82</v>
      </c>
      <c r="E21" s="9" t="s">
        <v>2757</v>
      </c>
      <c r="F21" s="32" t="s">
        <v>3382</v>
      </c>
      <c r="G21" s="9" t="s">
        <v>87</v>
      </c>
      <c r="H21" s="9"/>
      <c r="I21" s="9"/>
      <c r="J21" s="9">
        <v>0</v>
      </c>
      <c r="K21" s="9">
        <v>0</v>
      </c>
      <c r="L21" s="9">
        <v>0</v>
      </c>
      <c r="M21" s="9">
        <v>0</v>
      </c>
      <c r="N21" s="9">
        <v>0</v>
      </c>
      <c r="O21" s="11"/>
      <c r="P21" s="11">
        <f t="shared" si="0"/>
        <v>20</v>
      </c>
      <c r="Q21" s="11">
        <v>0</v>
      </c>
      <c r="R21" s="11">
        <f t="shared" si="2"/>
        <v>0</v>
      </c>
      <c r="S21" s="11"/>
      <c r="T21" s="9"/>
      <c r="U21" s="9"/>
      <c r="V21" s="9"/>
      <c r="W21" s="9"/>
      <c r="X21" s="9"/>
      <c r="Y21" s="9"/>
      <c r="Z21" s="9"/>
      <c r="AA21" s="9"/>
      <c r="AB21" s="9"/>
      <c r="AC21" s="9"/>
      <c r="AD21" s="9"/>
      <c r="AE21" s="9"/>
      <c r="AF21" s="9"/>
      <c r="AG21" s="9"/>
      <c r="AH21" s="9" t="s">
        <v>1514</v>
      </c>
      <c r="AI21" s="9" t="s">
        <v>1515</v>
      </c>
      <c r="AJ21" s="9" t="s">
        <v>1503</v>
      </c>
      <c r="AK21" s="9" t="s">
        <v>1504</v>
      </c>
      <c r="AL21" s="9" t="s">
        <v>1505</v>
      </c>
      <c r="AM21" s="9" t="s">
        <v>1516</v>
      </c>
      <c r="AN21" s="9"/>
      <c r="AO21" s="9" t="s">
        <v>1507</v>
      </c>
      <c r="AP21" s="9" t="s">
        <v>1508</v>
      </c>
      <c r="AQ21" s="9"/>
      <c r="AR21" s="11"/>
      <c r="AS21" s="11"/>
      <c r="AT21" s="9" t="s">
        <v>1036</v>
      </c>
      <c r="AU21" s="9"/>
      <c r="AV21" s="11" t="s">
        <v>1517</v>
      </c>
      <c r="AW21" s="13" t="s">
        <v>3464</v>
      </c>
      <c r="AX21" s="9" t="s">
        <v>1518</v>
      </c>
      <c r="AY21" s="9" t="s">
        <v>1511</v>
      </c>
      <c r="AZ21" s="9" t="s">
        <v>1519</v>
      </c>
      <c r="BA21" s="11" t="s">
        <v>74</v>
      </c>
      <c r="BB21" s="11">
        <v>0</v>
      </c>
      <c r="BC21" s="11">
        <v>0</v>
      </c>
      <c r="BD21" s="11">
        <v>20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row>
    <row r="22" spans="1:73" ht="144" x14ac:dyDescent="0.25">
      <c r="A22" s="7">
        <v>16</v>
      </c>
      <c r="B22" s="7" t="s">
        <v>979</v>
      </c>
      <c r="C22" s="7">
        <v>83</v>
      </c>
      <c r="D22" s="7">
        <v>83</v>
      </c>
      <c r="E22" s="9" t="s">
        <v>2758</v>
      </c>
      <c r="F22" s="32" t="s">
        <v>3383</v>
      </c>
      <c r="G22" s="9" t="s">
        <v>87</v>
      </c>
      <c r="H22" s="9"/>
      <c r="I22" s="9"/>
      <c r="J22" s="9">
        <v>0</v>
      </c>
      <c r="K22" s="9">
        <v>0</v>
      </c>
      <c r="L22" s="9">
        <v>0</v>
      </c>
      <c r="M22" s="9">
        <v>0</v>
      </c>
      <c r="N22" s="9">
        <v>0</v>
      </c>
      <c r="O22" s="11"/>
      <c r="P22" s="11">
        <f t="shared" si="0"/>
        <v>10</v>
      </c>
      <c r="Q22" s="11">
        <v>0</v>
      </c>
      <c r="R22" s="11">
        <f t="shared" si="2"/>
        <v>0</v>
      </c>
      <c r="S22" s="11"/>
      <c r="T22" s="9"/>
      <c r="U22" s="9"/>
      <c r="V22" s="9"/>
      <c r="W22" s="9"/>
      <c r="X22" s="9"/>
      <c r="Y22" s="9"/>
      <c r="Z22" s="9"/>
      <c r="AA22" s="9"/>
      <c r="AB22" s="9"/>
      <c r="AC22" s="9"/>
      <c r="AD22" s="9"/>
      <c r="AE22" s="9"/>
      <c r="AF22" s="9"/>
      <c r="AG22" s="9"/>
      <c r="AH22" s="9" t="s">
        <v>1501</v>
      </c>
      <c r="AI22" s="9" t="s">
        <v>1502</v>
      </c>
      <c r="AJ22" s="9" t="s">
        <v>1503</v>
      </c>
      <c r="AK22" s="9" t="s">
        <v>1504</v>
      </c>
      <c r="AL22" s="9" t="s">
        <v>1505</v>
      </c>
      <c r="AM22" s="9" t="s">
        <v>1506</v>
      </c>
      <c r="AN22" s="9"/>
      <c r="AO22" s="9" t="s">
        <v>1507</v>
      </c>
      <c r="AP22" s="9" t="s">
        <v>1508</v>
      </c>
      <c r="AQ22" s="9"/>
      <c r="AR22" s="11"/>
      <c r="AS22" s="11"/>
      <c r="AT22" s="9" t="s">
        <v>1036</v>
      </c>
      <c r="AU22" s="9"/>
      <c r="AV22" s="11" t="s">
        <v>1509</v>
      </c>
      <c r="AW22" s="13" t="s">
        <v>3464</v>
      </c>
      <c r="AX22" s="9" t="s">
        <v>1510</v>
      </c>
      <c r="AY22" s="9" t="s">
        <v>1511</v>
      </c>
      <c r="AZ22" s="9" t="s">
        <v>1512</v>
      </c>
      <c r="BA22" s="11" t="s">
        <v>74</v>
      </c>
      <c r="BB22" s="11">
        <v>0</v>
      </c>
      <c r="BC22" s="11">
        <v>0</v>
      </c>
      <c r="BD22" s="11">
        <v>10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row>
    <row r="23" spans="1:73" ht="312" x14ac:dyDescent="0.25">
      <c r="A23" s="7">
        <v>17</v>
      </c>
      <c r="B23" s="7" t="s">
        <v>1023</v>
      </c>
      <c r="C23" s="7">
        <v>84</v>
      </c>
      <c r="D23" s="7">
        <v>84</v>
      </c>
      <c r="E23" s="9" t="s">
        <v>2759</v>
      </c>
      <c r="F23" s="32" t="s">
        <v>3384</v>
      </c>
      <c r="G23" s="9" t="s">
        <v>87</v>
      </c>
      <c r="H23" s="9"/>
      <c r="I23" s="9"/>
      <c r="J23" s="9">
        <v>0</v>
      </c>
      <c r="K23" s="9">
        <v>0</v>
      </c>
      <c r="L23" s="9">
        <v>0</v>
      </c>
      <c r="M23" s="9">
        <v>0</v>
      </c>
      <c r="N23" s="9">
        <v>0</v>
      </c>
      <c r="O23" s="11" t="s">
        <v>3570</v>
      </c>
      <c r="P23" s="11">
        <f t="shared" si="0"/>
        <v>150</v>
      </c>
      <c r="Q23" s="11">
        <v>0</v>
      </c>
      <c r="R23" s="11">
        <f t="shared" si="2"/>
        <v>0</v>
      </c>
      <c r="S23" s="11"/>
      <c r="T23" s="9"/>
      <c r="U23" s="9"/>
      <c r="V23" s="9"/>
      <c r="W23" s="9"/>
      <c r="X23" s="9"/>
      <c r="Y23" s="9"/>
      <c r="Z23" s="9"/>
      <c r="AA23" s="9"/>
      <c r="AB23" s="9"/>
      <c r="AC23" s="9"/>
      <c r="AD23" s="9"/>
      <c r="AE23" s="9"/>
      <c r="AF23" s="9"/>
      <c r="AG23" s="9"/>
      <c r="AH23" s="9" t="s">
        <v>1615</v>
      </c>
      <c r="AI23" s="9" t="s">
        <v>1024</v>
      </c>
      <c r="AJ23" s="9" t="s">
        <v>1616</v>
      </c>
      <c r="AK23" s="9" t="s">
        <v>239</v>
      </c>
      <c r="AL23" s="9" t="s">
        <v>1617</v>
      </c>
      <c r="AM23" s="9"/>
      <c r="AN23" s="9" t="s">
        <v>1618</v>
      </c>
      <c r="AO23" s="9" t="s">
        <v>1619</v>
      </c>
      <c r="AP23" s="9" t="s">
        <v>1620</v>
      </c>
      <c r="AQ23" s="9" t="s">
        <v>1621</v>
      </c>
      <c r="AR23" s="11"/>
      <c r="AS23" s="11"/>
      <c r="AT23" s="9" t="s">
        <v>1622</v>
      </c>
      <c r="AU23" s="9"/>
      <c r="AV23" s="11">
        <v>2900000</v>
      </c>
      <c r="AW23" s="13" t="s">
        <v>1578</v>
      </c>
      <c r="AX23" s="9" t="s">
        <v>1623</v>
      </c>
      <c r="AY23" s="9" t="s">
        <v>1624</v>
      </c>
      <c r="AZ23" s="9"/>
      <c r="BA23" s="11" t="s">
        <v>74</v>
      </c>
      <c r="BB23" s="11">
        <v>0</v>
      </c>
      <c r="BC23" s="11">
        <v>150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row>
    <row r="24" spans="1:73" ht="72" x14ac:dyDescent="0.25">
      <c r="A24" s="7">
        <v>18</v>
      </c>
      <c r="B24" s="7" t="s">
        <v>1650</v>
      </c>
      <c r="C24" s="7">
        <v>104</v>
      </c>
      <c r="D24" s="7">
        <v>104</v>
      </c>
      <c r="E24" s="9" t="s">
        <v>2760</v>
      </c>
      <c r="F24" s="32" t="s">
        <v>2761</v>
      </c>
      <c r="G24" s="9" t="s">
        <v>59</v>
      </c>
      <c r="H24" s="9"/>
      <c r="I24" s="9"/>
      <c r="J24" s="9">
        <v>200</v>
      </c>
      <c r="K24" s="9">
        <v>200</v>
      </c>
      <c r="L24" s="9">
        <v>400</v>
      </c>
      <c r="M24" s="9">
        <v>2599</v>
      </c>
      <c r="N24" s="9">
        <v>0</v>
      </c>
      <c r="O24" s="11"/>
      <c r="P24" s="11">
        <f t="shared" si="0"/>
        <v>4100</v>
      </c>
      <c r="Q24" s="11">
        <v>0</v>
      </c>
      <c r="R24" s="11">
        <f t="shared" si="2"/>
        <v>0</v>
      </c>
      <c r="S24" s="11"/>
      <c r="T24" s="9">
        <v>153</v>
      </c>
      <c r="U24" s="9"/>
      <c r="V24" s="9"/>
      <c r="W24" s="9"/>
      <c r="X24" s="9"/>
      <c r="Y24" s="9"/>
      <c r="Z24" s="9"/>
      <c r="AA24" s="9"/>
      <c r="AB24" s="9"/>
      <c r="AC24" s="9"/>
      <c r="AD24" s="9"/>
      <c r="AE24" s="9"/>
      <c r="AF24" s="9"/>
      <c r="AG24" s="9"/>
      <c r="AH24" s="9" t="s">
        <v>170</v>
      </c>
      <c r="AI24" s="9" t="s">
        <v>171</v>
      </c>
      <c r="AJ24" s="9" t="s">
        <v>172</v>
      </c>
      <c r="AK24" s="9" t="s">
        <v>128</v>
      </c>
      <c r="AL24" s="9" t="s">
        <v>173</v>
      </c>
      <c r="AM24" s="9">
        <v>6005500010</v>
      </c>
      <c r="AN24" s="9" t="s">
        <v>174</v>
      </c>
      <c r="AO24" s="9" t="s">
        <v>61</v>
      </c>
      <c r="AP24" s="9" t="s">
        <v>175</v>
      </c>
      <c r="AQ24" s="9" t="s">
        <v>176</v>
      </c>
      <c r="AR24" s="11">
        <v>19000</v>
      </c>
      <c r="AS24" s="11" t="s">
        <v>74</v>
      </c>
      <c r="AT24" s="9"/>
      <c r="AU24" s="9"/>
      <c r="AV24" s="11">
        <v>34047</v>
      </c>
      <c r="AW24" s="13" t="s">
        <v>2560</v>
      </c>
      <c r="AX24" s="9" t="s">
        <v>177</v>
      </c>
      <c r="AY24" s="9"/>
      <c r="AZ24" s="9"/>
      <c r="BA24" s="11" t="s">
        <v>74</v>
      </c>
      <c r="BB24" s="11">
        <v>0</v>
      </c>
      <c r="BC24" s="11">
        <v>0</v>
      </c>
      <c r="BD24" s="11">
        <v>0</v>
      </c>
      <c r="BE24" s="11">
        <v>0</v>
      </c>
      <c r="BF24" s="11">
        <v>0</v>
      </c>
      <c r="BG24" s="11">
        <v>0</v>
      </c>
      <c r="BH24" s="11">
        <v>0</v>
      </c>
      <c r="BI24" s="11">
        <v>500</v>
      </c>
      <c r="BJ24" s="11">
        <v>400</v>
      </c>
      <c r="BK24" s="11"/>
      <c r="BL24" s="11">
        <v>2000</v>
      </c>
      <c r="BM24" s="11"/>
      <c r="BN24" s="11">
        <v>0</v>
      </c>
      <c r="BO24" s="11">
        <v>0</v>
      </c>
      <c r="BP24" s="11">
        <v>200</v>
      </c>
      <c r="BQ24" s="11">
        <v>1000</v>
      </c>
      <c r="BR24" s="11">
        <v>0</v>
      </c>
      <c r="BS24" s="11">
        <v>0</v>
      </c>
      <c r="BT24" s="11">
        <v>0</v>
      </c>
      <c r="BU24" s="11">
        <v>0</v>
      </c>
    </row>
    <row r="25" spans="1:73" ht="60" x14ac:dyDescent="0.25">
      <c r="A25" s="7">
        <v>19</v>
      </c>
      <c r="B25" s="7" t="s">
        <v>1655</v>
      </c>
      <c r="C25" s="7">
        <v>107</v>
      </c>
      <c r="D25" s="7">
        <v>107</v>
      </c>
      <c r="E25" s="9" t="s">
        <v>3539</v>
      </c>
      <c r="F25" s="32" t="s">
        <v>2888</v>
      </c>
      <c r="G25" s="9" t="s">
        <v>87</v>
      </c>
      <c r="H25" s="9"/>
      <c r="I25" s="9"/>
      <c r="J25" s="9">
        <v>0</v>
      </c>
      <c r="K25" s="9">
        <v>0</v>
      </c>
      <c r="L25" s="9">
        <v>0</v>
      </c>
      <c r="M25" s="9">
        <v>0</v>
      </c>
      <c r="N25" s="9">
        <v>0</v>
      </c>
      <c r="O25" s="11" t="s">
        <v>3573</v>
      </c>
      <c r="P25" s="11">
        <f t="shared" si="0"/>
        <v>1000</v>
      </c>
      <c r="Q25" s="11">
        <v>0</v>
      </c>
      <c r="R25" s="11">
        <f t="shared" si="2"/>
        <v>0</v>
      </c>
      <c r="S25" s="11"/>
      <c r="T25" s="9">
        <v>131</v>
      </c>
      <c r="U25" s="9"/>
      <c r="V25" s="9"/>
      <c r="W25" s="9"/>
      <c r="X25" s="9"/>
      <c r="Y25" s="9"/>
      <c r="Z25" s="9"/>
      <c r="AA25" s="9"/>
      <c r="AB25" s="9"/>
      <c r="AC25" s="9"/>
      <c r="AD25" s="9"/>
      <c r="AE25" s="9"/>
      <c r="AF25" s="9"/>
      <c r="AG25" s="9"/>
      <c r="AH25" s="9" t="s">
        <v>232</v>
      </c>
      <c r="AI25" s="9" t="s">
        <v>231</v>
      </c>
      <c r="AJ25" s="9" t="s">
        <v>233</v>
      </c>
      <c r="AK25" s="9" t="s">
        <v>104</v>
      </c>
      <c r="AL25" s="9" t="s">
        <v>234</v>
      </c>
      <c r="AM25" s="9">
        <v>7994745190</v>
      </c>
      <c r="AN25" s="9" t="s">
        <v>235</v>
      </c>
      <c r="AO25" s="9" t="s">
        <v>71</v>
      </c>
      <c r="AP25" s="9" t="s">
        <v>236</v>
      </c>
      <c r="AQ25" s="9" t="s">
        <v>237</v>
      </c>
      <c r="AR25" s="11">
        <v>37800</v>
      </c>
      <c r="AS25" s="11">
        <v>39690</v>
      </c>
      <c r="AT25" s="9"/>
      <c r="AU25" s="9"/>
      <c r="AV25" s="11">
        <v>43659</v>
      </c>
      <c r="AW25" s="13" t="s">
        <v>1264</v>
      </c>
      <c r="AX25" s="9" t="s">
        <v>238</v>
      </c>
      <c r="AY25" s="9"/>
      <c r="AZ25" s="9"/>
      <c r="BA25" s="11" t="s">
        <v>74</v>
      </c>
      <c r="BB25" s="11">
        <v>0</v>
      </c>
      <c r="BC25" s="11">
        <v>0</v>
      </c>
      <c r="BD25" s="11">
        <v>0</v>
      </c>
      <c r="BE25" s="11">
        <v>0</v>
      </c>
      <c r="BF25" s="11">
        <v>0</v>
      </c>
      <c r="BG25" s="11">
        <v>0</v>
      </c>
      <c r="BH25" s="11">
        <v>1000</v>
      </c>
      <c r="BI25" s="11">
        <v>0</v>
      </c>
      <c r="BJ25" s="11">
        <v>0</v>
      </c>
      <c r="BK25" s="11">
        <v>0</v>
      </c>
      <c r="BL25" s="11">
        <v>0</v>
      </c>
      <c r="BM25" s="11">
        <v>0</v>
      </c>
      <c r="BN25" s="11">
        <v>0</v>
      </c>
      <c r="BO25" s="11">
        <v>0</v>
      </c>
      <c r="BP25" s="11">
        <v>0</v>
      </c>
      <c r="BQ25" s="11">
        <v>0</v>
      </c>
      <c r="BR25" s="11">
        <v>0</v>
      </c>
      <c r="BS25" s="11">
        <v>0</v>
      </c>
      <c r="BT25" s="11">
        <v>0</v>
      </c>
      <c r="BU25" s="11">
        <v>0</v>
      </c>
    </row>
    <row r="26" spans="1:73" ht="276" x14ac:dyDescent="0.25">
      <c r="A26" s="7">
        <v>20</v>
      </c>
      <c r="B26" s="7" t="s">
        <v>3637</v>
      </c>
      <c r="C26" s="7"/>
      <c r="D26" s="7"/>
      <c r="E26" s="9" t="s">
        <v>3575</v>
      </c>
      <c r="F26" s="32" t="s">
        <v>3577</v>
      </c>
      <c r="G26" s="9" t="s">
        <v>87</v>
      </c>
      <c r="H26" s="9"/>
      <c r="I26" s="9"/>
      <c r="J26" s="9"/>
      <c r="K26" s="9"/>
      <c r="L26" s="9"/>
      <c r="M26" s="9"/>
      <c r="N26" s="9"/>
      <c r="O26" s="11"/>
      <c r="P26" s="11">
        <f t="shared" si="0"/>
        <v>3000</v>
      </c>
      <c r="Q26" s="11">
        <v>0</v>
      </c>
      <c r="R26" s="11">
        <f t="shared" si="2"/>
        <v>0</v>
      </c>
      <c r="S26" s="11"/>
      <c r="T26" s="9"/>
      <c r="U26" s="9"/>
      <c r="V26" s="9"/>
      <c r="W26" s="9"/>
      <c r="X26" s="9"/>
      <c r="Y26" s="9"/>
      <c r="Z26" s="9"/>
      <c r="AA26" s="9"/>
      <c r="AB26" s="9"/>
      <c r="AC26" s="9"/>
      <c r="AD26" s="9"/>
      <c r="AE26" s="9"/>
      <c r="AF26" s="9"/>
      <c r="AG26" s="9"/>
      <c r="AH26" s="9" t="s">
        <v>3579</v>
      </c>
      <c r="AI26" s="9" t="s">
        <v>3576</v>
      </c>
      <c r="AJ26" s="9" t="s">
        <v>1246</v>
      </c>
      <c r="AK26" s="9" t="s">
        <v>239</v>
      </c>
      <c r="AL26" s="9" t="s">
        <v>1247</v>
      </c>
      <c r="AM26" s="9" t="s">
        <v>3580</v>
      </c>
      <c r="AN26" s="9" t="s">
        <v>3581</v>
      </c>
      <c r="AO26" s="9" t="s">
        <v>61</v>
      </c>
      <c r="AP26" s="9" t="s">
        <v>3582</v>
      </c>
      <c r="AQ26" s="9" t="s">
        <v>3583</v>
      </c>
      <c r="AR26" s="11"/>
      <c r="AS26" s="11"/>
      <c r="AT26" s="9" t="s">
        <v>2464</v>
      </c>
      <c r="AU26" s="9"/>
      <c r="AV26" s="11">
        <v>12500</v>
      </c>
      <c r="AW26" s="13" t="s">
        <v>1264</v>
      </c>
      <c r="AX26" s="9"/>
      <c r="AY26" s="9"/>
      <c r="AZ26" s="9"/>
      <c r="BA26" s="11" t="s">
        <v>74</v>
      </c>
      <c r="BB26" s="11"/>
      <c r="BC26" s="11"/>
      <c r="BD26" s="11"/>
      <c r="BE26" s="11"/>
      <c r="BF26" s="11">
        <v>0</v>
      </c>
      <c r="BG26" s="11"/>
      <c r="BH26" s="11"/>
      <c r="BI26" s="11"/>
      <c r="BJ26" s="11"/>
      <c r="BK26" s="11">
        <v>3000</v>
      </c>
      <c r="BL26" s="11">
        <v>0</v>
      </c>
      <c r="BM26" s="11"/>
      <c r="BN26" s="11"/>
      <c r="BO26" s="11"/>
      <c r="BP26" s="11"/>
      <c r="BQ26" s="11"/>
      <c r="BR26" s="11"/>
      <c r="BS26" s="11"/>
      <c r="BT26" s="11"/>
      <c r="BU26" s="11"/>
    </row>
    <row r="27" spans="1:73" ht="72" x14ac:dyDescent="0.25">
      <c r="A27" s="7">
        <v>21</v>
      </c>
      <c r="B27" s="7" t="s">
        <v>1651</v>
      </c>
      <c r="C27" s="7">
        <v>108</v>
      </c>
      <c r="D27" s="7">
        <v>108</v>
      </c>
      <c r="E27" s="9" t="s">
        <v>2762</v>
      </c>
      <c r="F27" s="32" t="s">
        <v>2763</v>
      </c>
      <c r="G27" s="9" t="s">
        <v>87</v>
      </c>
      <c r="H27" s="9"/>
      <c r="I27" s="9"/>
      <c r="J27" s="9">
        <v>0</v>
      </c>
      <c r="K27" s="9">
        <v>0</v>
      </c>
      <c r="L27" s="9">
        <v>0</v>
      </c>
      <c r="M27" s="9">
        <v>0</v>
      </c>
      <c r="N27" s="9">
        <v>0</v>
      </c>
      <c r="O27" s="11"/>
      <c r="P27" s="11">
        <f t="shared" si="0"/>
        <v>5</v>
      </c>
      <c r="Q27" s="11">
        <v>0</v>
      </c>
      <c r="R27" s="11">
        <f t="shared" si="2"/>
        <v>0</v>
      </c>
      <c r="S27" s="11"/>
      <c r="T27" s="9">
        <v>162</v>
      </c>
      <c r="U27" s="9"/>
      <c r="V27" s="9"/>
      <c r="W27" s="9"/>
      <c r="X27" s="9"/>
      <c r="Y27" s="9"/>
      <c r="Z27" s="9"/>
      <c r="AA27" s="9"/>
      <c r="AB27" s="9"/>
      <c r="AC27" s="9"/>
      <c r="AD27" s="9"/>
      <c r="AE27" s="9"/>
      <c r="AF27" s="9"/>
      <c r="AG27" s="9"/>
      <c r="AH27" s="9" t="s">
        <v>179</v>
      </c>
      <c r="AI27" s="9" t="s">
        <v>178</v>
      </c>
      <c r="AJ27" s="9" t="s">
        <v>180</v>
      </c>
      <c r="AK27" s="9" t="s">
        <v>124</v>
      </c>
      <c r="AL27" s="9" t="s">
        <v>181</v>
      </c>
      <c r="AM27" s="9" t="s">
        <v>182</v>
      </c>
      <c r="AN27" s="9" t="s">
        <v>183</v>
      </c>
      <c r="AO27" s="9" t="s">
        <v>76</v>
      </c>
      <c r="AP27" s="9" t="s">
        <v>184</v>
      </c>
      <c r="AQ27" s="9" t="s">
        <v>185</v>
      </c>
      <c r="AR27" s="11">
        <v>57700000</v>
      </c>
      <c r="AS27" s="11" t="s">
        <v>74</v>
      </c>
      <c r="AT27" s="9"/>
      <c r="AU27" s="9"/>
      <c r="AV27" s="11">
        <v>61000000</v>
      </c>
      <c r="AW27" s="13" t="s">
        <v>2560</v>
      </c>
      <c r="AX27" s="9" t="s">
        <v>186</v>
      </c>
      <c r="AY27" s="9"/>
      <c r="AZ27" s="9"/>
      <c r="BA27" s="11" t="s">
        <v>74</v>
      </c>
      <c r="BB27" s="11">
        <v>0</v>
      </c>
      <c r="BC27" s="11">
        <v>0</v>
      </c>
      <c r="BD27" s="11">
        <v>5</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row>
    <row r="28" spans="1:73" ht="348" x14ac:dyDescent="0.25">
      <c r="A28" s="7">
        <v>22</v>
      </c>
      <c r="B28" s="7" t="s">
        <v>753</v>
      </c>
      <c r="C28" s="7">
        <v>109</v>
      </c>
      <c r="D28" s="7">
        <v>109</v>
      </c>
      <c r="E28" s="9" t="s">
        <v>754</v>
      </c>
      <c r="F28" s="32" t="s">
        <v>3385</v>
      </c>
      <c r="G28" s="9" t="s">
        <v>87</v>
      </c>
      <c r="H28" s="9"/>
      <c r="I28" s="9"/>
      <c r="J28" s="9">
        <v>0</v>
      </c>
      <c r="K28" s="9">
        <v>0</v>
      </c>
      <c r="L28" s="9">
        <v>0</v>
      </c>
      <c r="M28" s="9">
        <v>0</v>
      </c>
      <c r="N28" s="9">
        <v>0</v>
      </c>
      <c r="O28" s="11"/>
      <c r="P28" s="11">
        <f t="shared" si="0"/>
        <v>15</v>
      </c>
      <c r="Q28" s="11">
        <v>0</v>
      </c>
      <c r="R28" s="11">
        <f t="shared" si="2"/>
        <v>0</v>
      </c>
      <c r="S28" s="11"/>
      <c r="T28" s="9"/>
      <c r="U28" s="9"/>
      <c r="V28" s="9"/>
      <c r="W28" s="9"/>
      <c r="X28" s="9"/>
      <c r="Y28" s="9"/>
      <c r="Z28" s="9"/>
      <c r="AA28" s="9"/>
      <c r="AB28" s="9"/>
      <c r="AC28" s="9"/>
      <c r="AD28" s="9"/>
      <c r="AE28" s="9"/>
      <c r="AF28" s="9"/>
      <c r="AG28" s="9"/>
      <c r="AH28" s="9" t="s">
        <v>1061</v>
      </c>
      <c r="AI28" s="9" t="s">
        <v>1032</v>
      </c>
      <c r="AJ28" s="9" t="s">
        <v>1062</v>
      </c>
      <c r="AK28" s="9" t="s">
        <v>1063</v>
      </c>
      <c r="AL28" s="9" t="s">
        <v>1064</v>
      </c>
      <c r="AM28" s="9" t="s">
        <v>1065</v>
      </c>
      <c r="AN28" s="9" t="s">
        <v>1066</v>
      </c>
      <c r="AO28" s="9"/>
      <c r="AP28" s="9" t="s">
        <v>1067</v>
      </c>
      <c r="AQ28" s="9" t="s">
        <v>1068</v>
      </c>
      <c r="AR28" s="11"/>
      <c r="AS28" s="11"/>
      <c r="AT28" s="9" t="s">
        <v>1033</v>
      </c>
      <c r="AU28" s="9"/>
      <c r="AV28" s="11">
        <v>13000000</v>
      </c>
      <c r="AW28" s="13" t="s">
        <v>2560</v>
      </c>
      <c r="AX28" s="9" t="s">
        <v>1069</v>
      </c>
      <c r="AY28" s="9"/>
      <c r="AZ28" s="9"/>
      <c r="BA28" s="11">
        <v>15</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row>
    <row r="29" spans="1:73" ht="228" x14ac:dyDescent="0.25">
      <c r="A29" s="7">
        <v>23</v>
      </c>
      <c r="B29" s="7" t="s">
        <v>755</v>
      </c>
      <c r="C29" s="7">
        <v>110</v>
      </c>
      <c r="D29" s="7">
        <v>110</v>
      </c>
      <c r="E29" s="9" t="s">
        <v>754</v>
      </c>
      <c r="F29" s="32" t="s">
        <v>3386</v>
      </c>
      <c r="G29" s="9" t="s">
        <v>87</v>
      </c>
      <c r="H29" s="9"/>
      <c r="I29" s="9"/>
      <c r="J29" s="9">
        <v>0</v>
      </c>
      <c r="K29" s="9">
        <v>0</v>
      </c>
      <c r="L29" s="9">
        <v>0</v>
      </c>
      <c r="M29" s="9">
        <v>0</v>
      </c>
      <c r="N29" s="9">
        <v>0</v>
      </c>
      <c r="O29" s="11"/>
      <c r="P29" s="11">
        <f t="shared" si="0"/>
        <v>5</v>
      </c>
      <c r="Q29" s="11">
        <v>0</v>
      </c>
      <c r="R29" s="11">
        <f t="shared" si="2"/>
        <v>0</v>
      </c>
      <c r="S29" s="11"/>
      <c r="T29" s="9"/>
      <c r="U29" s="9"/>
      <c r="V29" s="9"/>
      <c r="W29" s="9"/>
      <c r="X29" s="9"/>
      <c r="Y29" s="9"/>
      <c r="Z29" s="9"/>
      <c r="AA29" s="9"/>
      <c r="AB29" s="9"/>
      <c r="AC29" s="9"/>
      <c r="AD29" s="9"/>
      <c r="AE29" s="9"/>
      <c r="AF29" s="9"/>
      <c r="AG29" s="9"/>
      <c r="AH29" s="9" t="s">
        <v>1070</v>
      </c>
      <c r="AI29" s="9" t="s">
        <v>756</v>
      </c>
      <c r="AJ29" s="9" t="s">
        <v>1062</v>
      </c>
      <c r="AK29" s="9" t="s">
        <v>1063</v>
      </c>
      <c r="AL29" s="9" t="s">
        <v>1064</v>
      </c>
      <c r="AM29" s="9" t="s">
        <v>1071</v>
      </c>
      <c r="AN29" s="9" t="s">
        <v>1066</v>
      </c>
      <c r="AO29" s="9"/>
      <c r="AP29" s="9" t="s">
        <v>1072</v>
      </c>
      <c r="AQ29" s="9" t="s">
        <v>1068</v>
      </c>
      <c r="AR29" s="11"/>
      <c r="AS29" s="11"/>
      <c r="AT29" s="9" t="s">
        <v>1033</v>
      </c>
      <c r="AU29" s="9"/>
      <c r="AV29" s="11">
        <v>18500000</v>
      </c>
      <c r="AW29" s="13" t="s">
        <v>2560</v>
      </c>
      <c r="AX29" s="9" t="s">
        <v>1073</v>
      </c>
      <c r="AY29" s="9"/>
      <c r="AZ29" s="9"/>
      <c r="BA29" s="11">
        <v>5</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row>
    <row r="30" spans="1:73" ht="60" x14ac:dyDescent="0.25">
      <c r="A30" s="7">
        <v>24</v>
      </c>
      <c r="B30" s="7" t="s">
        <v>757</v>
      </c>
      <c r="C30" s="7">
        <v>134</v>
      </c>
      <c r="D30" s="7">
        <v>134</v>
      </c>
      <c r="E30" s="9" t="s">
        <v>2764</v>
      </c>
      <c r="F30" s="32" t="s">
        <v>2765</v>
      </c>
      <c r="G30" s="9" t="s">
        <v>296</v>
      </c>
      <c r="H30" s="9"/>
      <c r="I30" s="9"/>
      <c r="J30" s="9">
        <v>0</v>
      </c>
      <c r="K30" s="9">
        <v>0</v>
      </c>
      <c r="L30" s="9">
        <v>0</v>
      </c>
      <c r="M30" s="9">
        <v>3230</v>
      </c>
      <c r="N30" s="9">
        <v>0</v>
      </c>
      <c r="O30" s="11" t="s">
        <v>3648</v>
      </c>
      <c r="P30" s="11">
        <f t="shared" si="0"/>
        <v>13300</v>
      </c>
      <c r="Q30" s="11">
        <v>0</v>
      </c>
      <c r="R30" s="11">
        <f t="shared" ref="R30:R43" si="3">Q30*P30</f>
        <v>0</v>
      </c>
      <c r="S30" s="11"/>
      <c r="T30" s="9"/>
      <c r="U30" s="9"/>
      <c r="V30" s="9"/>
      <c r="W30" s="9"/>
      <c r="X30" s="9"/>
      <c r="Y30" s="9"/>
      <c r="Z30" s="9"/>
      <c r="AA30" s="9"/>
      <c r="AB30" s="9"/>
      <c r="AC30" s="9"/>
      <c r="AD30" s="9"/>
      <c r="AE30" s="9"/>
      <c r="AF30" s="9"/>
      <c r="AG30" s="9"/>
      <c r="AH30" s="9" t="s">
        <v>1077</v>
      </c>
      <c r="AI30" s="9" t="s">
        <v>758</v>
      </c>
      <c r="AJ30" s="9" t="s">
        <v>1078</v>
      </c>
      <c r="AK30" s="9" t="s">
        <v>239</v>
      </c>
      <c r="AL30" s="9" t="s">
        <v>1079</v>
      </c>
      <c r="AM30" s="9" t="s">
        <v>1080</v>
      </c>
      <c r="AN30" s="9" t="s">
        <v>1081</v>
      </c>
      <c r="AO30" s="9"/>
      <c r="AP30" s="9" t="s">
        <v>1082</v>
      </c>
      <c r="AQ30" s="9" t="s">
        <v>1076</v>
      </c>
      <c r="AR30" s="11"/>
      <c r="AS30" s="11"/>
      <c r="AT30" s="9" t="s">
        <v>1034</v>
      </c>
      <c r="AU30" s="9"/>
      <c r="AV30" s="11">
        <v>154980</v>
      </c>
      <c r="AW30" s="13" t="s">
        <v>3466</v>
      </c>
      <c r="AX30" s="9"/>
      <c r="AY30" s="9"/>
      <c r="AZ30" s="9"/>
      <c r="BA30" s="11">
        <v>1500</v>
      </c>
      <c r="BB30" s="11">
        <v>300</v>
      </c>
      <c r="BC30" s="11">
        <v>0</v>
      </c>
      <c r="BD30" s="11">
        <v>1500</v>
      </c>
      <c r="BE30" s="11">
        <v>5000</v>
      </c>
      <c r="BF30" s="11">
        <v>0</v>
      </c>
      <c r="BG30" s="11">
        <v>0</v>
      </c>
      <c r="BH30" s="11">
        <v>0</v>
      </c>
      <c r="BI30" s="11">
        <v>0</v>
      </c>
      <c r="BJ30" s="11">
        <v>0</v>
      </c>
      <c r="BK30" s="11">
        <v>0</v>
      </c>
      <c r="BL30" s="11">
        <v>0</v>
      </c>
      <c r="BM30" s="11">
        <v>0</v>
      </c>
      <c r="BN30" s="11">
        <v>0</v>
      </c>
      <c r="BO30" s="11">
        <v>0</v>
      </c>
      <c r="BP30" s="11">
        <v>0</v>
      </c>
      <c r="BQ30" s="11">
        <v>3000</v>
      </c>
      <c r="BR30" s="11">
        <v>0</v>
      </c>
      <c r="BS30" s="11">
        <v>0</v>
      </c>
      <c r="BT30" s="11">
        <v>0</v>
      </c>
      <c r="BU30" s="11">
        <v>2000</v>
      </c>
    </row>
    <row r="31" spans="1:73" ht="288" x14ac:dyDescent="0.25">
      <c r="A31" s="7">
        <v>25</v>
      </c>
      <c r="B31" s="7" t="s">
        <v>759</v>
      </c>
      <c r="C31" s="7">
        <v>140</v>
      </c>
      <c r="D31" s="7">
        <v>140</v>
      </c>
      <c r="E31" s="9" t="s">
        <v>760</v>
      </c>
      <c r="F31" s="32" t="s">
        <v>2766</v>
      </c>
      <c r="G31" s="9" t="s">
        <v>59</v>
      </c>
      <c r="H31" s="9"/>
      <c r="I31" s="9"/>
      <c r="J31" s="9">
        <v>0</v>
      </c>
      <c r="K31" s="9">
        <v>0</v>
      </c>
      <c r="L31" s="9">
        <v>0</v>
      </c>
      <c r="M31" s="9">
        <v>0</v>
      </c>
      <c r="N31" s="9">
        <v>0</v>
      </c>
      <c r="O31" s="11"/>
      <c r="P31" s="11">
        <f t="shared" si="0"/>
        <v>15</v>
      </c>
      <c r="Q31" s="11">
        <v>0</v>
      </c>
      <c r="R31" s="11">
        <f t="shared" si="3"/>
        <v>0</v>
      </c>
      <c r="S31" s="11"/>
      <c r="T31" s="9"/>
      <c r="U31" s="9"/>
      <c r="V31" s="9"/>
      <c r="W31" s="9"/>
      <c r="X31" s="9"/>
      <c r="Y31" s="9"/>
      <c r="Z31" s="9"/>
      <c r="AA31" s="9"/>
      <c r="AB31" s="9"/>
      <c r="AC31" s="9"/>
      <c r="AD31" s="9"/>
      <c r="AE31" s="9"/>
      <c r="AF31" s="9"/>
      <c r="AG31" s="9"/>
      <c r="AH31" s="9" t="s">
        <v>1084</v>
      </c>
      <c r="AI31" s="9" t="s">
        <v>761</v>
      </c>
      <c r="AJ31" s="9" t="s">
        <v>1085</v>
      </c>
      <c r="AK31" s="9" t="s">
        <v>79</v>
      </c>
      <c r="AL31" s="9" t="s">
        <v>1086</v>
      </c>
      <c r="AM31" s="9" t="s">
        <v>1087</v>
      </c>
      <c r="AN31" s="9" t="s">
        <v>1088</v>
      </c>
      <c r="AO31" s="9" t="s">
        <v>61</v>
      </c>
      <c r="AP31" s="9" t="s">
        <v>80</v>
      </c>
      <c r="AQ31" s="9" t="s">
        <v>1089</v>
      </c>
      <c r="AR31" s="11"/>
      <c r="AS31" s="11"/>
      <c r="AT31" s="9" t="s">
        <v>1033</v>
      </c>
      <c r="AU31" s="9"/>
      <c r="AV31" s="11">
        <v>8400000</v>
      </c>
      <c r="AW31" s="13" t="s">
        <v>194</v>
      </c>
      <c r="AX31" s="9" t="s">
        <v>1090</v>
      </c>
      <c r="AY31" s="9" t="s">
        <v>1091</v>
      </c>
      <c r="AZ31" s="9"/>
      <c r="BA31" s="11">
        <v>15</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row>
    <row r="32" spans="1:73" ht="168" x14ac:dyDescent="0.25">
      <c r="A32" s="7">
        <v>26</v>
      </c>
      <c r="B32" s="7" t="s">
        <v>1652</v>
      </c>
      <c r="C32" s="7">
        <v>141</v>
      </c>
      <c r="D32" s="7">
        <v>141</v>
      </c>
      <c r="E32" s="9" t="s">
        <v>2767</v>
      </c>
      <c r="F32" s="32" t="s">
        <v>2768</v>
      </c>
      <c r="G32" s="9" t="s">
        <v>59</v>
      </c>
      <c r="H32" s="9"/>
      <c r="I32" s="9"/>
      <c r="J32" s="9">
        <v>0</v>
      </c>
      <c r="K32" s="9">
        <v>0</v>
      </c>
      <c r="L32" s="9">
        <v>0</v>
      </c>
      <c r="M32" s="9">
        <v>0</v>
      </c>
      <c r="N32" s="9">
        <v>0</v>
      </c>
      <c r="O32" s="11"/>
      <c r="P32" s="11">
        <f t="shared" si="0"/>
        <v>25</v>
      </c>
      <c r="Q32" s="11">
        <v>0</v>
      </c>
      <c r="R32" s="11">
        <f t="shared" si="3"/>
        <v>0</v>
      </c>
      <c r="S32" s="11"/>
      <c r="T32" s="9">
        <v>61</v>
      </c>
      <c r="U32" s="9"/>
      <c r="V32" s="9"/>
      <c r="W32" s="9"/>
      <c r="X32" s="9"/>
      <c r="Y32" s="9"/>
      <c r="Z32" s="9"/>
      <c r="AA32" s="9"/>
      <c r="AB32" s="9"/>
      <c r="AC32" s="9"/>
      <c r="AD32" s="9"/>
      <c r="AE32" s="9"/>
      <c r="AF32" s="9"/>
      <c r="AG32" s="9"/>
      <c r="AH32" s="9" t="s">
        <v>187</v>
      </c>
      <c r="AI32" s="9" t="s">
        <v>188</v>
      </c>
      <c r="AJ32" s="9" t="s">
        <v>189</v>
      </c>
      <c r="AK32" s="9" t="s">
        <v>123</v>
      </c>
      <c r="AL32" s="9" t="s">
        <v>190</v>
      </c>
      <c r="AM32" s="9" t="s">
        <v>191</v>
      </c>
      <c r="AN32" s="9" t="s">
        <v>192</v>
      </c>
      <c r="AO32" s="9" t="s">
        <v>76</v>
      </c>
      <c r="AP32" s="9" t="s">
        <v>80</v>
      </c>
      <c r="AQ32" s="9" t="s">
        <v>111</v>
      </c>
      <c r="AR32" s="11">
        <v>8400000</v>
      </c>
      <c r="AS32" s="11" t="s">
        <v>74</v>
      </c>
      <c r="AT32" s="9"/>
      <c r="AU32" s="9"/>
      <c r="AV32" s="11" t="s">
        <v>193</v>
      </c>
      <c r="AW32" s="13" t="s">
        <v>194</v>
      </c>
      <c r="AX32" s="9" t="s">
        <v>195</v>
      </c>
      <c r="AY32" s="9"/>
      <c r="AZ32" s="9"/>
      <c r="BA32" s="11">
        <v>25</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row>
    <row r="33" spans="1:73" ht="132" x14ac:dyDescent="0.25">
      <c r="A33" s="7">
        <v>27</v>
      </c>
      <c r="B33" s="7" t="s">
        <v>762</v>
      </c>
      <c r="C33" s="7">
        <v>144</v>
      </c>
      <c r="D33" s="7">
        <v>144</v>
      </c>
      <c r="E33" s="9" t="s">
        <v>2769</v>
      </c>
      <c r="F33" s="32" t="s">
        <v>2770</v>
      </c>
      <c r="G33" s="9" t="s">
        <v>59</v>
      </c>
      <c r="H33" s="9"/>
      <c r="I33" s="9"/>
      <c r="J33" s="9">
        <v>0</v>
      </c>
      <c r="K33" s="9">
        <v>0</v>
      </c>
      <c r="L33" s="9">
        <v>0</v>
      </c>
      <c r="M33" s="9">
        <v>0</v>
      </c>
      <c r="N33" s="9">
        <v>0</v>
      </c>
      <c r="O33" s="11"/>
      <c r="P33" s="11">
        <f t="shared" si="0"/>
        <v>25</v>
      </c>
      <c r="Q33" s="11">
        <v>0</v>
      </c>
      <c r="R33" s="11">
        <f t="shared" si="3"/>
        <v>0</v>
      </c>
      <c r="S33" s="11"/>
      <c r="T33" s="9"/>
      <c r="U33" s="9"/>
      <c r="V33" s="9"/>
      <c r="W33" s="9"/>
      <c r="X33" s="9"/>
      <c r="Y33" s="9"/>
      <c r="Z33" s="9"/>
      <c r="AA33" s="9"/>
      <c r="AB33" s="9"/>
      <c r="AC33" s="9"/>
      <c r="AD33" s="9"/>
      <c r="AE33" s="9"/>
      <c r="AF33" s="9"/>
      <c r="AG33" s="9"/>
      <c r="AH33" s="9" t="s">
        <v>1092</v>
      </c>
      <c r="AI33" s="9" t="s">
        <v>763</v>
      </c>
      <c r="AJ33" s="9" t="s">
        <v>222</v>
      </c>
      <c r="AK33" s="9" t="s">
        <v>78</v>
      </c>
      <c r="AL33" s="9" t="s">
        <v>1093</v>
      </c>
      <c r="AM33" s="9" t="s">
        <v>1094</v>
      </c>
      <c r="AN33" s="9" t="s">
        <v>1095</v>
      </c>
      <c r="AO33" s="9" t="s">
        <v>76</v>
      </c>
      <c r="AP33" s="9" t="s">
        <v>1096</v>
      </c>
      <c r="AQ33" s="9" t="s">
        <v>1097</v>
      </c>
      <c r="AR33" s="11"/>
      <c r="AS33" s="11"/>
      <c r="AT33" s="9" t="s">
        <v>1033</v>
      </c>
      <c r="AU33" s="9"/>
      <c r="AV33" s="11">
        <v>8490000</v>
      </c>
      <c r="AW33" s="13" t="s">
        <v>3467</v>
      </c>
      <c r="AX33" s="9" t="s">
        <v>1098</v>
      </c>
      <c r="AY33" s="9" t="s">
        <v>1092</v>
      </c>
      <c r="AZ33" s="9"/>
      <c r="BA33" s="11">
        <v>25</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row>
    <row r="34" spans="1:73" ht="180" x14ac:dyDescent="0.25">
      <c r="A34" s="7">
        <v>28</v>
      </c>
      <c r="B34" s="7" t="s">
        <v>764</v>
      </c>
      <c r="C34" s="7">
        <v>145</v>
      </c>
      <c r="D34" s="7">
        <v>145</v>
      </c>
      <c r="E34" s="9" t="s">
        <v>2771</v>
      </c>
      <c r="F34" s="32" t="s">
        <v>2772</v>
      </c>
      <c r="G34" s="9" t="s">
        <v>59</v>
      </c>
      <c r="H34" s="9"/>
      <c r="I34" s="9"/>
      <c r="J34" s="9">
        <v>0</v>
      </c>
      <c r="K34" s="9">
        <v>0</v>
      </c>
      <c r="L34" s="9">
        <v>0</v>
      </c>
      <c r="M34" s="9">
        <v>0</v>
      </c>
      <c r="N34" s="9">
        <v>0</v>
      </c>
      <c r="O34" s="11"/>
      <c r="P34" s="11">
        <f t="shared" si="0"/>
        <v>12</v>
      </c>
      <c r="Q34" s="11">
        <v>0</v>
      </c>
      <c r="R34" s="11">
        <f t="shared" si="3"/>
        <v>0</v>
      </c>
      <c r="S34" s="11"/>
      <c r="T34" s="9"/>
      <c r="U34" s="9"/>
      <c r="V34" s="9"/>
      <c r="W34" s="9"/>
      <c r="X34" s="9"/>
      <c r="Y34" s="9"/>
      <c r="Z34" s="9"/>
      <c r="AA34" s="9"/>
      <c r="AB34" s="9"/>
      <c r="AC34" s="9"/>
      <c r="AD34" s="9"/>
      <c r="AE34" s="9"/>
      <c r="AF34" s="9"/>
      <c r="AG34" s="9"/>
      <c r="AH34" s="9" t="s">
        <v>1099</v>
      </c>
      <c r="AI34" s="9" t="s">
        <v>765</v>
      </c>
      <c r="AJ34" s="9" t="s">
        <v>222</v>
      </c>
      <c r="AK34" s="9" t="s">
        <v>78</v>
      </c>
      <c r="AL34" s="9" t="s">
        <v>1093</v>
      </c>
      <c r="AM34" s="9" t="s">
        <v>1100</v>
      </c>
      <c r="AN34" s="9" t="s">
        <v>1095</v>
      </c>
      <c r="AO34" s="9" t="s">
        <v>76</v>
      </c>
      <c r="AP34" s="9" t="s">
        <v>1096</v>
      </c>
      <c r="AQ34" s="9" t="s">
        <v>1097</v>
      </c>
      <c r="AR34" s="11"/>
      <c r="AS34" s="11"/>
      <c r="AT34" s="9" t="s">
        <v>1033</v>
      </c>
      <c r="AU34" s="9"/>
      <c r="AV34" s="11">
        <v>35000000</v>
      </c>
      <c r="AW34" s="13" t="s">
        <v>1543</v>
      </c>
      <c r="AX34" s="9" t="s">
        <v>1101</v>
      </c>
      <c r="AY34" s="9" t="s">
        <v>1099</v>
      </c>
      <c r="AZ34" s="9"/>
      <c r="BA34" s="11">
        <v>12</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row>
    <row r="35" spans="1:73" ht="132" x14ac:dyDescent="0.25">
      <c r="A35" s="7">
        <v>29</v>
      </c>
      <c r="B35" s="7" t="s">
        <v>766</v>
      </c>
      <c r="C35" s="7">
        <v>153</v>
      </c>
      <c r="D35" s="7">
        <v>153</v>
      </c>
      <c r="E35" s="9" t="s">
        <v>2773</v>
      </c>
      <c r="F35" s="32" t="s">
        <v>2774</v>
      </c>
      <c r="G35" s="9" t="s">
        <v>59</v>
      </c>
      <c r="H35" s="9"/>
      <c r="I35" s="9"/>
      <c r="J35" s="9">
        <v>0</v>
      </c>
      <c r="K35" s="9">
        <v>0</v>
      </c>
      <c r="L35" s="9">
        <v>0</v>
      </c>
      <c r="M35" s="9">
        <v>15</v>
      </c>
      <c r="N35" s="9">
        <v>0</v>
      </c>
      <c r="O35" s="11" t="s">
        <v>3648</v>
      </c>
      <c r="P35" s="11">
        <f t="shared" si="0"/>
        <v>125</v>
      </c>
      <c r="Q35" s="11">
        <v>0</v>
      </c>
      <c r="R35" s="11">
        <f t="shared" si="3"/>
        <v>0</v>
      </c>
      <c r="S35" s="11"/>
      <c r="T35" s="9"/>
      <c r="U35" s="9"/>
      <c r="V35" s="9"/>
      <c r="W35" s="9"/>
      <c r="X35" s="9"/>
      <c r="Y35" s="9"/>
      <c r="Z35" s="9"/>
      <c r="AA35" s="9"/>
      <c r="AB35" s="9"/>
      <c r="AC35" s="9"/>
      <c r="AD35" s="9"/>
      <c r="AE35" s="9"/>
      <c r="AF35" s="9"/>
      <c r="AG35" s="9"/>
      <c r="AH35" s="9" t="s">
        <v>1103</v>
      </c>
      <c r="AI35" s="9" t="s">
        <v>767</v>
      </c>
      <c r="AJ35" s="9" t="s">
        <v>1104</v>
      </c>
      <c r="AK35" s="9" t="s">
        <v>425</v>
      </c>
      <c r="AL35" s="9" t="s">
        <v>1105</v>
      </c>
      <c r="AM35" s="9" t="s">
        <v>1106</v>
      </c>
      <c r="AN35" s="9" t="s">
        <v>1107</v>
      </c>
      <c r="AO35" s="9" t="s">
        <v>76</v>
      </c>
      <c r="AP35" s="9" t="s">
        <v>1108</v>
      </c>
      <c r="AQ35" s="9" t="s">
        <v>1109</v>
      </c>
      <c r="AR35" s="11"/>
      <c r="AS35" s="11"/>
      <c r="AT35" s="9" t="s">
        <v>1033</v>
      </c>
      <c r="AU35" s="9"/>
      <c r="AV35" s="11">
        <v>8200000</v>
      </c>
      <c r="AW35" s="13" t="s">
        <v>1178</v>
      </c>
      <c r="AX35" s="9" t="s">
        <v>1110</v>
      </c>
      <c r="AY35" s="9" t="s">
        <v>1103</v>
      </c>
      <c r="AZ35" s="9"/>
      <c r="BA35" s="11">
        <v>25</v>
      </c>
      <c r="BB35" s="11">
        <v>100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row>
    <row r="36" spans="1:73" ht="252" x14ac:dyDescent="0.25">
      <c r="A36" s="7">
        <v>30</v>
      </c>
      <c r="B36" s="7" t="s">
        <v>768</v>
      </c>
      <c r="C36" s="7">
        <v>160</v>
      </c>
      <c r="D36" s="7">
        <v>160</v>
      </c>
      <c r="E36" s="9" t="s">
        <v>2775</v>
      </c>
      <c r="F36" s="32" t="s">
        <v>2776</v>
      </c>
      <c r="G36" s="9" t="s">
        <v>59</v>
      </c>
      <c r="H36" s="9"/>
      <c r="I36" s="9"/>
      <c r="J36" s="9">
        <v>0</v>
      </c>
      <c r="K36" s="9">
        <v>0</v>
      </c>
      <c r="L36" s="9">
        <v>0</v>
      </c>
      <c r="M36" s="9">
        <v>0</v>
      </c>
      <c r="N36" s="9">
        <v>0</v>
      </c>
      <c r="O36" s="11" t="s">
        <v>3648</v>
      </c>
      <c r="P36" s="11">
        <f t="shared" si="0"/>
        <v>27</v>
      </c>
      <c r="Q36" s="11">
        <v>0</v>
      </c>
      <c r="R36" s="11">
        <f t="shared" si="3"/>
        <v>0</v>
      </c>
      <c r="S36" s="11"/>
      <c r="T36" s="9"/>
      <c r="U36" s="9"/>
      <c r="V36" s="9"/>
      <c r="W36" s="9"/>
      <c r="X36" s="9"/>
      <c r="Y36" s="9"/>
      <c r="Z36" s="9"/>
      <c r="AA36" s="9"/>
      <c r="AB36" s="9"/>
      <c r="AC36" s="9"/>
      <c r="AD36" s="9"/>
      <c r="AE36" s="9"/>
      <c r="AF36" s="9"/>
      <c r="AG36" s="9"/>
      <c r="AH36" s="9" t="s">
        <v>1111</v>
      </c>
      <c r="AI36" s="9" t="s">
        <v>769</v>
      </c>
      <c r="AJ36" s="9" t="s">
        <v>1085</v>
      </c>
      <c r="AK36" s="9" t="s">
        <v>79</v>
      </c>
      <c r="AL36" s="9" t="s">
        <v>1112</v>
      </c>
      <c r="AM36" s="9" t="s">
        <v>1113</v>
      </c>
      <c r="AN36" s="9" t="s">
        <v>1114</v>
      </c>
      <c r="AO36" s="9" t="s">
        <v>76</v>
      </c>
      <c r="AP36" s="9" t="s">
        <v>110</v>
      </c>
      <c r="AQ36" s="9" t="s">
        <v>111</v>
      </c>
      <c r="AR36" s="11"/>
      <c r="AS36" s="11"/>
      <c r="AT36" s="9" t="s">
        <v>1033</v>
      </c>
      <c r="AU36" s="9"/>
      <c r="AV36" s="11">
        <v>24000000</v>
      </c>
      <c r="AW36" s="13" t="s">
        <v>3468</v>
      </c>
      <c r="AX36" s="9" t="s">
        <v>1115</v>
      </c>
      <c r="AY36" s="9" t="s">
        <v>1116</v>
      </c>
      <c r="AZ36" s="9"/>
      <c r="BA36" s="11">
        <v>7</v>
      </c>
      <c r="BB36" s="11">
        <v>20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row>
    <row r="37" spans="1:73" ht="108" x14ac:dyDescent="0.25">
      <c r="A37" s="7">
        <v>31</v>
      </c>
      <c r="B37" s="7" t="s">
        <v>770</v>
      </c>
      <c r="C37" s="7">
        <v>161</v>
      </c>
      <c r="D37" s="7">
        <v>161</v>
      </c>
      <c r="E37" s="9" t="s">
        <v>2777</v>
      </c>
      <c r="F37" s="33" t="s">
        <v>2778</v>
      </c>
      <c r="G37" s="9" t="s">
        <v>59</v>
      </c>
      <c r="H37" s="9"/>
      <c r="I37" s="9"/>
      <c r="J37" s="9">
        <v>0</v>
      </c>
      <c r="K37" s="9">
        <v>0</v>
      </c>
      <c r="L37" s="9">
        <v>0</v>
      </c>
      <c r="M37" s="9">
        <v>0</v>
      </c>
      <c r="N37" s="9">
        <v>0</v>
      </c>
      <c r="O37" s="11"/>
      <c r="P37" s="11">
        <f t="shared" si="0"/>
        <v>15</v>
      </c>
      <c r="Q37" s="11">
        <v>0</v>
      </c>
      <c r="R37" s="11">
        <f t="shared" si="3"/>
        <v>0</v>
      </c>
      <c r="S37" s="11"/>
      <c r="T37" s="9"/>
      <c r="U37" s="9"/>
      <c r="V37" s="9"/>
      <c r="W37" s="9"/>
      <c r="X37" s="9"/>
      <c r="Y37" s="9"/>
      <c r="Z37" s="9"/>
      <c r="AA37" s="9"/>
      <c r="AB37" s="9"/>
      <c r="AC37" s="9"/>
      <c r="AD37" s="9"/>
      <c r="AE37" s="9"/>
      <c r="AF37" s="9"/>
      <c r="AG37" s="9"/>
      <c r="AH37" s="9" t="s">
        <v>771</v>
      </c>
      <c r="AI37" s="9" t="s">
        <v>772</v>
      </c>
      <c r="AJ37" s="9" t="s">
        <v>1049</v>
      </c>
      <c r="AK37" s="9" t="s">
        <v>1117</v>
      </c>
      <c r="AL37" s="9" t="s">
        <v>1049</v>
      </c>
      <c r="AM37" s="9" t="s">
        <v>1118</v>
      </c>
      <c r="AN37" s="9"/>
      <c r="AO37" s="9" t="s">
        <v>61</v>
      </c>
      <c r="AP37" s="9" t="s">
        <v>1047</v>
      </c>
      <c r="AQ37" s="9" t="s">
        <v>1048</v>
      </c>
      <c r="AR37" s="11"/>
      <c r="AS37" s="11"/>
      <c r="AT37" s="9" t="s">
        <v>1033</v>
      </c>
      <c r="AU37" s="9"/>
      <c r="AV37" s="11">
        <v>13200000</v>
      </c>
      <c r="AW37" s="13" t="s">
        <v>1324</v>
      </c>
      <c r="AX37" s="9" t="s">
        <v>1119</v>
      </c>
      <c r="AY37" s="9" t="s">
        <v>771</v>
      </c>
      <c r="AZ37" s="9"/>
      <c r="BA37" s="11">
        <v>15</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row>
    <row r="38" spans="1:73" ht="84" x14ac:dyDescent="0.25">
      <c r="A38" s="7">
        <v>32</v>
      </c>
      <c r="B38" s="7" t="s">
        <v>773</v>
      </c>
      <c r="C38" s="7">
        <v>162</v>
      </c>
      <c r="D38" s="7">
        <v>162</v>
      </c>
      <c r="E38" s="9" t="s">
        <v>774</v>
      </c>
      <c r="F38" s="32" t="s">
        <v>2779</v>
      </c>
      <c r="G38" s="9" t="s">
        <v>59</v>
      </c>
      <c r="H38" s="9"/>
      <c r="I38" s="9"/>
      <c r="J38" s="9">
        <v>0</v>
      </c>
      <c r="K38" s="9">
        <v>0</v>
      </c>
      <c r="L38" s="9">
        <v>0</v>
      </c>
      <c r="M38" s="9">
        <v>0</v>
      </c>
      <c r="N38" s="9">
        <v>0</v>
      </c>
      <c r="O38" s="11"/>
      <c r="P38" s="11">
        <f t="shared" si="0"/>
        <v>3</v>
      </c>
      <c r="Q38" s="11">
        <v>0</v>
      </c>
      <c r="R38" s="11">
        <f t="shared" si="3"/>
        <v>0</v>
      </c>
      <c r="S38" s="11"/>
      <c r="T38" s="9"/>
      <c r="U38" s="9"/>
      <c r="V38" s="9"/>
      <c r="W38" s="9"/>
      <c r="X38" s="9"/>
      <c r="Y38" s="9"/>
      <c r="Z38" s="9"/>
      <c r="AA38" s="9"/>
      <c r="AB38" s="9"/>
      <c r="AC38" s="9"/>
      <c r="AD38" s="9"/>
      <c r="AE38" s="9"/>
      <c r="AF38" s="9"/>
      <c r="AG38" s="9"/>
      <c r="AH38" s="9" t="s">
        <v>774</v>
      </c>
      <c r="AI38" s="9" t="s">
        <v>775</v>
      </c>
      <c r="AJ38" s="9" t="s">
        <v>1120</v>
      </c>
      <c r="AK38" s="9" t="s">
        <v>104</v>
      </c>
      <c r="AL38" s="9" t="s">
        <v>95</v>
      </c>
      <c r="AM38" s="9" t="s">
        <v>1121</v>
      </c>
      <c r="AN38" s="9" t="s">
        <v>1122</v>
      </c>
      <c r="AO38" s="9" t="s">
        <v>1123</v>
      </c>
      <c r="AP38" s="9" t="s">
        <v>98</v>
      </c>
      <c r="AQ38" s="9" t="s">
        <v>99</v>
      </c>
      <c r="AR38" s="11"/>
      <c r="AS38" s="11"/>
      <c r="AT38" s="9" t="s">
        <v>1033</v>
      </c>
      <c r="AU38" s="9"/>
      <c r="AV38" s="11">
        <v>26000000</v>
      </c>
      <c r="AW38" s="13" t="s">
        <v>3422</v>
      </c>
      <c r="AX38" s="9" t="s">
        <v>1124</v>
      </c>
      <c r="AY38" s="9" t="s">
        <v>774</v>
      </c>
      <c r="AZ38" s="9"/>
      <c r="BA38" s="11">
        <v>3</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row>
    <row r="39" spans="1:73" ht="84" x14ac:dyDescent="0.25">
      <c r="A39" s="7">
        <v>33</v>
      </c>
      <c r="B39" s="7" t="s">
        <v>776</v>
      </c>
      <c r="C39" s="7">
        <v>163</v>
      </c>
      <c r="D39" s="7">
        <v>163</v>
      </c>
      <c r="E39" s="9" t="s">
        <v>777</v>
      </c>
      <c r="F39" s="32" t="s">
        <v>2780</v>
      </c>
      <c r="G39" s="9" t="s">
        <v>59</v>
      </c>
      <c r="H39" s="9"/>
      <c r="I39" s="9"/>
      <c r="J39" s="9">
        <v>0</v>
      </c>
      <c r="K39" s="9">
        <v>0</v>
      </c>
      <c r="L39" s="9">
        <v>0</v>
      </c>
      <c r="M39" s="9">
        <v>0</v>
      </c>
      <c r="N39" s="9">
        <v>0</v>
      </c>
      <c r="O39" s="11"/>
      <c r="P39" s="11">
        <f t="shared" ref="P39:P70" si="4">SUM(BA39:BU39)</f>
        <v>3</v>
      </c>
      <c r="Q39" s="11">
        <v>0</v>
      </c>
      <c r="R39" s="11">
        <f t="shared" si="3"/>
        <v>0</v>
      </c>
      <c r="S39" s="11"/>
      <c r="T39" s="9"/>
      <c r="U39" s="9"/>
      <c r="V39" s="9"/>
      <c r="W39" s="9"/>
      <c r="X39" s="9"/>
      <c r="Y39" s="9"/>
      <c r="Z39" s="9"/>
      <c r="AA39" s="9"/>
      <c r="AB39" s="9"/>
      <c r="AC39" s="9"/>
      <c r="AD39" s="9"/>
      <c r="AE39" s="9"/>
      <c r="AF39" s="9"/>
      <c r="AG39" s="9"/>
      <c r="AH39" s="9" t="s">
        <v>777</v>
      </c>
      <c r="AI39" s="9" t="s">
        <v>778</v>
      </c>
      <c r="AJ39" s="9" t="s">
        <v>1120</v>
      </c>
      <c r="AK39" s="9" t="s">
        <v>104</v>
      </c>
      <c r="AL39" s="9" t="s">
        <v>95</v>
      </c>
      <c r="AM39" s="9" t="s">
        <v>1125</v>
      </c>
      <c r="AN39" s="9" t="s">
        <v>1122</v>
      </c>
      <c r="AO39" s="9" t="s">
        <v>1123</v>
      </c>
      <c r="AP39" s="9" t="s">
        <v>98</v>
      </c>
      <c r="AQ39" s="9" t="s">
        <v>99</v>
      </c>
      <c r="AR39" s="11"/>
      <c r="AS39" s="11"/>
      <c r="AT39" s="9" t="s">
        <v>1033</v>
      </c>
      <c r="AU39" s="9"/>
      <c r="AV39" s="11">
        <v>17000000</v>
      </c>
      <c r="AW39" s="13" t="s">
        <v>3422</v>
      </c>
      <c r="AX39" s="9" t="s">
        <v>1126</v>
      </c>
      <c r="AY39" s="9" t="s">
        <v>777</v>
      </c>
      <c r="AZ39" s="9"/>
      <c r="BA39" s="11">
        <v>3</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row>
    <row r="40" spans="1:73" ht="108" x14ac:dyDescent="0.25">
      <c r="A40" s="7">
        <v>34</v>
      </c>
      <c r="B40" s="7" t="s">
        <v>783</v>
      </c>
      <c r="C40" s="7">
        <v>173</v>
      </c>
      <c r="D40" s="7">
        <v>173</v>
      </c>
      <c r="E40" s="9" t="s">
        <v>2936</v>
      </c>
      <c r="F40" s="32" t="s">
        <v>3417</v>
      </c>
      <c r="G40" s="9" t="s">
        <v>59</v>
      </c>
      <c r="H40" s="9"/>
      <c r="I40" s="9"/>
      <c r="J40" s="9">
        <v>0</v>
      </c>
      <c r="K40" s="9">
        <v>0</v>
      </c>
      <c r="L40" s="9">
        <v>0</v>
      </c>
      <c r="M40" s="9">
        <v>3</v>
      </c>
      <c r="N40" s="9">
        <v>0</v>
      </c>
      <c r="O40" s="11" t="s">
        <v>3648</v>
      </c>
      <c r="P40" s="11">
        <f t="shared" si="4"/>
        <v>5</v>
      </c>
      <c r="Q40" s="11">
        <v>0</v>
      </c>
      <c r="R40" s="11">
        <f t="shared" si="3"/>
        <v>0</v>
      </c>
      <c r="S40" s="11"/>
      <c r="T40" s="9"/>
      <c r="U40" s="9"/>
      <c r="V40" s="9"/>
      <c r="W40" s="9"/>
      <c r="X40" s="9"/>
      <c r="Y40" s="9"/>
      <c r="Z40" s="9"/>
      <c r="AA40" s="9"/>
      <c r="AB40" s="9"/>
      <c r="AC40" s="9"/>
      <c r="AD40" s="9"/>
      <c r="AE40" s="9"/>
      <c r="AF40" s="9"/>
      <c r="AG40" s="9"/>
      <c r="AH40" s="9" t="s">
        <v>1139</v>
      </c>
      <c r="AI40" s="9" t="s">
        <v>784</v>
      </c>
      <c r="AJ40" s="9" t="s">
        <v>1134</v>
      </c>
      <c r="AK40" s="9" t="s">
        <v>104</v>
      </c>
      <c r="AL40" s="9" t="s">
        <v>1135</v>
      </c>
      <c r="AM40" s="9" t="s">
        <v>1140</v>
      </c>
      <c r="AN40" s="9" t="s">
        <v>1137</v>
      </c>
      <c r="AO40" s="9" t="s">
        <v>71</v>
      </c>
      <c r="AP40" s="9" t="s">
        <v>198</v>
      </c>
      <c r="AQ40" s="9" t="s">
        <v>1102</v>
      </c>
      <c r="AR40" s="11"/>
      <c r="AS40" s="11"/>
      <c r="AT40" s="9" t="s">
        <v>1034</v>
      </c>
      <c r="AU40" s="9"/>
      <c r="AV40" s="11">
        <v>7000000</v>
      </c>
      <c r="AW40" s="13" t="s">
        <v>207</v>
      </c>
      <c r="AX40" s="9" t="s">
        <v>1141</v>
      </c>
      <c r="AY40" s="9"/>
      <c r="AZ40" s="9"/>
      <c r="BA40" s="11" t="s">
        <v>74</v>
      </c>
      <c r="BB40" s="11">
        <v>5</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row>
    <row r="41" spans="1:73" ht="60" x14ac:dyDescent="0.25">
      <c r="A41" s="7">
        <v>35</v>
      </c>
      <c r="B41" s="7" t="s">
        <v>779</v>
      </c>
      <c r="C41" s="7">
        <v>174</v>
      </c>
      <c r="D41" s="7">
        <v>174</v>
      </c>
      <c r="E41" s="9" t="s">
        <v>2932</v>
      </c>
      <c r="F41" s="32" t="s">
        <v>2933</v>
      </c>
      <c r="G41" s="9" t="s">
        <v>59</v>
      </c>
      <c r="H41" s="9"/>
      <c r="I41" s="9"/>
      <c r="J41" s="9">
        <v>0</v>
      </c>
      <c r="K41" s="9">
        <v>0</v>
      </c>
      <c r="L41" s="9">
        <v>0</v>
      </c>
      <c r="M41" s="9">
        <v>0</v>
      </c>
      <c r="N41" s="9">
        <v>0</v>
      </c>
      <c r="O41" s="11" t="s">
        <v>3648</v>
      </c>
      <c r="P41" s="11">
        <f t="shared" si="4"/>
        <v>2</v>
      </c>
      <c r="Q41" s="11">
        <v>0</v>
      </c>
      <c r="R41" s="11">
        <f t="shared" si="3"/>
        <v>0</v>
      </c>
      <c r="S41" s="11"/>
      <c r="T41" s="9"/>
      <c r="U41" s="9"/>
      <c r="V41" s="9"/>
      <c r="W41" s="9"/>
      <c r="X41" s="9"/>
      <c r="Y41" s="9"/>
      <c r="Z41" s="9"/>
      <c r="AA41" s="9"/>
      <c r="AB41" s="9"/>
      <c r="AC41" s="9"/>
      <c r="AD41" s="9"/>
      <c r="AE41" s="9"/>
      <c r="AF41" s="9"/>
      <c r="AG41" s="9"/>
      <c r="AH41" s="9" t="s">
        <v>1127</v>
      </c>
      <c r="AI41" s="9" t="s">
        <v>780</v>
      </c>
      <c r="AJ41" s="9" t="s">
        <v>1128</v>
      </c>
      <c r="AK41" s="9" t="s">
        <v>104</v>
      </c>
      <c r="AL41" s="9" t="s">
        <v>1129</v>
      </c>
      <c r="AM41" s="9" t="s">
        <v>1130</v>
      </c>
      <c r="AN41" s="9" t="s">
        <v>1131</v>
      </c>
      <c r="AO41" s="9" t="s">
        <v>71</v>
      </c>
      <c r="AP41" s="9" t="s">
        <v>198</v>
      </c>
      <c r="AQ41" s="9" t="s">
        <v>1102</v>
      </c>
      <c r="AR41" s="11"/>
      <c r="AS41" s="11"/>
      <c r="AT41" s="9" t="s">
        <v>1034</v>
      </c>
      <c r="AU41" s="9"/>
      <c r="AV41" s="11">
        <v>12000000</v>
      </c>
      <c r="AW41" s="13" t="s">
        <v>207</v>
      </c>
      <c r="AX41" s="9" t="s">
        <v>1132</v>
      </c>
      <c r="AY41" s="9"/>
      <c r="AZ41" s="9"/>
      <c r="BA41" s="11" t="s">
        <v>74</v>
      </c>
      <c r="BB41" s="11">
        <v>2</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row>
    <row r="42" spans="1:73" ht="60" x14ac:dyDescent="0.25">
      <c r="A42" s="7">
        <v>36</v>
      </c>
      <c r="B42" s="7" t="s">
        <v>781</v>
      </c>
      <c r="C42" s="7">
        <v>175</v>
      </c>
      <c r="D42" s="7">
        <v>175</v>
      </c>
      <c r="E42" s="9" t="s">
        <v>2934</v>
      </c>
      <c r="F42" s="32" t="s">
        <v>2935</v>
      </c>
      <c r="G42" s="9" t="s">
        <v>59</v>
      </c>
      <c r="H42" s="9"/>
      <c r="I42" s="9"/>
      <c r="J42" s="9">
        <v>0</v>
      </c>
      <c r="K42" s="9">
        <v>0</v>
      </c>
      <c r="L42" s="9">
        <v>0</v>
      </c>
      <c r="M42" s="9">
        <v>0</v>
      </c>
      <c r="N42" s="9">
        <v>0</v>
      </c>
      <c r="O42" s="11" t="s">
        <v>3648</v>
      </c>
      <c r="P42" s="11">
        <f t="shared" si="4"/>
        <v>5</v>
      </c>
      <c r="Q42" s="11">
        <v>0</v>
      </c>
      <c r="R42" s="11">
        <f t="shared" si="3"/>
        <v>0</v>
      </c>
      <c r="S42" s="11"/>
      <c r="T42" s="9"/>
      <c r="U42" s="9"/>
      <c r="V42" s="9"/>
      <c r="W42" s="9"/>
      <c r="X42" s="9"/>
      <c r="Y42" s="9"/>
      <c r="Z42" s="9"/>
      <c r="AA42" s="9"/>
      <c r="AB42" s="9"/>
      <c r="AC42" s="9"/>
      <c r="AD42" s="9"/>
      <c r="AE42" s="9"/>
      <c r="AF42" s="9"/>
      <c r="AG42" s="9"/>
      <c r="AH42" s="9" t="s">
        <v>1133</v>
      </c>
      <c r="AI42" s="9" t="s">
        <v>782</v>
      </c>
      <c r="AJ42" s="9" t="s">
        <v>1134</v>
      </c>
      <c r="AK42" s="9" t="s">
        <v>104</v>
      </c>
      <c r="AL42" s="9" t="s">
        <v>1135</v>
      </c>
      <c r="AM42" s="9" t="s">
        <v>1136</v>
      </c>
      <c r="AN42" s="9" t="s">
        <v>1137</v>
      </c>
      <c r="AO42" s="9" t="s">
        <v>71</v>
      </c>
      <c r="AP42" s="9" t="s">
        <v>198</v>
      </c>
      <c r="AQ42" s="9" t="s">
        <v>1102</v>
      </c>
      <c r="AR42" s="11"/>
      <c r="AS42" s="11"/>
      <c r="AT42" s="9" t="s">
        <v>1034</v>
      </c>
      <c r="AU42" s="9"/>
      <c r="AV42" s="11">
        <v>6600000</v>
      </c>
      <c r="AW42" s="13" t="s">
        <v>207</v>
      </c>
      <c r="AX42" s="9" t="s">
        <v>1138</v>
      </c>
      <c r="AY42" s="9"/>
      <c r="AZ42" s="9"/>
      <c r="BA42" s="11" t="s">
        <v>74</v>
      </c>
      <c r="BB42" s="11">
        <v>5</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row>
    <row r="43" spans="1:73" ht="144" x14ac:dyDescent="0.25">
      <c r="A43" s="7">
        <v>37</v>
      </c>
      <c r="B43" s="7" t="s">
        <v>787</v>
      </c>
      <c r="C43" s="7">
        <v>182</v>
      </c>
      <c r="D43" s="7">
        <v>182</v>
      </c>
      <c r="E43" s="9" t="s">
        <v>788</v>
      </c>
      <c r="F43" s="32" t="s">
        <v>2938</v>
      </c>
      <c r="G43" s="9" t="s">
        <v>143</v>
      </c>
      <c r="H43" s="9"/>
      <c r="I43" s="9"/>
      <c r="J43" s="9">
        <v>0</v>
      </c>
      <c r="K43" s="9">
        <v>0</v>
      </c>
      <c r="L43" s="9">
        <v>0</v>
      </c>
      <c r="M43" s="9">
        <v>0</v>
      </c>
      <c r="N43" s="9">
        <v>0</v>
      </c>
      <c r="O43" s="11"/>
      <c r="P43" s="11">
        <f t="shared" si="4"/>
        <v>7</v>
      </c>
      <c r="Q43" s="11">
        <v>0</v>
      </c>
      <c r="R43" s="11">
        <f t="shared" si="3"/>
        <v>0</v>
      </c>
      <c r="S43" s="11"/>
      <c r="T43" s="9"/>
      <c r="U43" s="9"/>
      <c r="V43" s="9"/>
      <c r="W43" s="9"/>
      <c r="X43" s="9"/>
      <c r="Y43" s="9"/>
      <c r="Z43" s="9"/>
      <c r="AA43" s="9"/>
      <c r="AB43" s="9"/>
      <c r="AC43" s="9"/>
      <c r="AD43" s="9"/>
      <c r="AE43" s="9"/>
      <c r="AF43" s="9"/>
      <c r="AG43" s="9"/>
      <c r="AH43" s="9" t="s">
        <v>788</v>
      </c>
      <c r="AI43" s="9" t="s">
        <v>789</v>
      </c>
      <c r="AJ43" s="9" t="s">
        <v>1120</v>
      </c>
      <c r="AK43" s="9" t="s">
        <v>104</v>
      </c>
      <c r="AL43" s="9" t="s">
        <v>95</v>
      </c>
      <c r="AM43" s="9" t="s">
        <v>1152</v>
      </c>
      <c r="AN43" s="9" t="s">
        <v>1153</v>
      </c>
      <c r="AO43" s="9" t="s">
        <v>1123</v>
      </c>
      <c r="AP43" s="9" t="s">
        <v>1154</v>
      </c>
      <c r="AQ43" s="9" t="s">
        <v>99</v>
      </c>
      <c r="AR43" s="11"/>
      <c r="AS43" s="11"/>
      <c r="AT43" s="9" t="s">
        <v>1033</v>
      </c>
      <c r="AU43" s="9"/>
      <c r="AV43" s="11">
        <v>17500000</v>
      </c>
      <c r="AW43" s="13" t="s">
        <v>1155</v>
      </c>
      <c r="AX43" s="9" t="s">
        <v>1156</v>
      </c>
      <c r="AY43" s="9" t="s">
        <v>788</v>
      </c>
      <c r="AZ43" s="9"/>
      <c r="BA43" s="11">
        <v>7</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row>
    <row r="44" spans="1:73" ht="60" x14ac:dyDescent="0.25">
      <c r="A44" s="7">
        <v>38</v>
      </c>
      <c r="B44" s="7" t="s">
        <v>1667</v>
      </c>
      <c r="C44" s="7">
        <v>214</v>
      </c>
      <c r="D44" s="7">
        <v>214</v>
      </c>
      <c r="E44" s="9" t="s">
        <v>2941</v>
      </c>
      <c r="F44" s="32" t="s">
        <v>2942</v>
      </c>
      <c r="G44" s="9" t="s">
        <v>200</v>
      </c>
      <c r="H44" s="9"/>
      <c r="I44" s="9"/>
      <c r="J44" s="9">
        <v>600</v>
      </c>
      <c r="K44" s="9">
        <v>400</v>
      </c>
      <c r="L44" s="9">
        <v>200</v>
      </c>
      <c r="M44" s="9">
        <v>3000</v>
      </c>
      <c r="N44" s="9">
        <v>200</v>
      </c>
      <c r="O44" s="11" t="s">
        <v>3648</v>
      </c>
      <c r="P44" s="11">
        <f t="shared" si="4"/>
        <v>2700</v>
      </c>
      <c r="Q44" s="11">
        <v>0</v>
      </c>
      <c r="R44" s="11">
        <f t="shared" ref="R44:R48" si="5">Q44*P44</f>
        <v>0</v>
      </c>
      <c r="S44" s="11"/>
      <c r="T44" s="9">
        <v>22</v>
      </c>
      <c r="U44" s="9"/>
      <c r="V44" s="9"/>
      <c r="W44" s="9"/>
      <c r="X44" s="9"/>
      <c r="Y44" s="9"/>
      <c r="Z44" s="9"/>
      <c r="AA44" s="9"/>
      <c r="AB44" s="9"/>
      <c r="AC44" s="9"/>
      <c r="AD44" s="9"/>
      <c r="AE44" s="9"/>
      <c r="AF44" s="9"/>
      <c r="AG44" s="9"/>
      <c r="AH44" s="9" t="s">
        <v>318</v>
      </c>
      <c r="AI44" s="9" t="s">
        <v>317</v>
      </c>
      <c r="AJ44" s="9" t="s">
        <v>201</v>
      </c>
      <c r="AK44" s="9" t="s">
        <v>202</v>
      </c>
      <c r="AL44" s="9" t="s">
        <v>203</v>
      </c>
      <c r="AM44" s="9" t="s">
        <v>319</v>
      </c>
      <c r="AN44" s="9" t="s">
        <v>204</v>
      </c>
      <c r="AO44" s="9" t="s">
        <v>64</v>
      </c>
      <c r="AP44" s="9" t="s">
        <v>205</v>
      </c>
      <c r="AQ44" s="9" t="s">
        <v>206</v>
      </c>
      <c r="AR44" s="11">
        <v>68000</v>
      </c>
      <c r="AS44" s="11" t="s">
        <v>74</v>
      </c>
      <c r="AT44" s="9"/>
      <c r="AU44" s="9"/>
      <c r="AV44" s="11">
        <v>63000</v>
      </c>
      <c r="AW44" s="13" t="s">
        <v>83</v>
      </c>
      <c r="AX44" s="9" t="s">
        <v>320</v>
      </c>
      <c r="AY44" s="9"/>
      <c r="AZ44" s="9"/>
      <c r="BA44" s="11" t="s">
        <v>74</v>
      </c>
      <c r="BB44" s="11">
        <v>200</v>
      </c>
      <c r="BC44" s="11">
        <v>0</v>
      </c>
      <c r="BD44" s="11">
        <v>0</v>
      </c>
      <c r="BE44" s="11">
        <v>0</v>
      </c>
      <c r="BF44" s="11">
        <v>0</v>
      </c>
      <c r="BG44" s="11">
        <v>0</v>
      </c>
      <c r="BH44" s="11">
        <v>0</v>
      </c>
      <c r="BI44" s="11">
        <v>0</v>
      </c>
      <c r="BJ44" s="11">
        <v>0</v>
      </c>
      <c r="BK44" s="11">
        <v>0</v>
      </c>
      <c r="BL44" s="11">
        <v>0</v>
      </c>
      <c r="BM44" s="11">
        <v>500</v>
      </c>
      <c r="BN44" s="11">
        <v>0</v>
      </c>
      <c r="BO44" s="11">
        <v>0</v>
      </c>
      <c r="BP44" s="11">
        <v>0</v>
      </c>
      <c r="BQ44" s="11">
        <v>2000</v>
      </c>
      <c r="BR44" s="11">
        <v>0</v>
      </c>
      <c r="BS44" s="11">
        <v>0</v>
      </c>
      <c r="BT44" s="11">
        <v>0</v>
      </c>
      <c r="BU44" s="11">
        <v>0</v>
      </c>
    </row>
    <row r="45" spans="1:73" ht="72" x14ac:dyDescent="0.25">
      <c r="A45" s="7">
        <v>39</v>
      </c>
      <c r="B45" s="7" t="s">
        <v>2596</v>
      </c>
      <c r="C45" s="7">
        <v>221</v>
      </c>
      <c r="D45" s="7">
        <v>221</v>
      </c>
      <c r="E45" s="9" t="s">
        <v>2948</v>
      </c>
      <c r="F45" s="32" t="s">
        <v>2949</v>
      </c>
      <c r="G45" s="9" t="s">
        <v>77</v>
      </c>
      <c r="H45" s="9"/>
      <c r="I45" s="9"/>
      <c r="J45" s="9">
        <v>0</v>
      </c>
      <c r="K45" s="9">
        <v>0</v>
      </c>
      <c r="L45" s="9">
        <v>0</v>
      </c>
      <c r="M45" s="9">
        <v>600</v>
      </c>
      <c r="N45" s="9">
        <v>0</v>
      </c>
      <c r="O45" s="11"/>
      <c r="P45" s="11">
        <f t="shared" si="4"/>
        <v>636</v>
      </c>
      <c r="Q45" s="11">
        <v>0</v>
      </c>
      <c r="R45" s="11">
        <f t="shared" si="5"/>
        <v>0</v>
      </c>
      <c r="S45" s="11"/>
      <c r="T45" s="9"/>
      <c r="U45" s="9"/>
      <c r="V45" s="9"/>
      <c r="W45" s="9"/>
      <c r="X45" s="9"/>
      <c r="Y45" s="9"/>
      <c r="Z45" s="9"/>
      <c r="AA45" s="9"/>
      <c r="AB45" s="9"/>
      <c r="AC45" s="9"/>
      <c r="AD45" s="9"/>
      <c r="AE45" s="9"/>
      <c r="AF45" s="9"/>
      <c r="AG45" s="9"/>
      <c r="AH45" s="9" t="s">
        <v>2592</v>
      </c>
      <c r="AI45" s="9" t="s">
        <v>2583</v>
      </c>
      <c r="AJ45" s="9" t="s">
        <v>2590</v>
      </c>
      <c r="AK45" s="9" t="s">
        <v>104</v>
      </c>
      <c r="AL45" s="9" t="s">
        <v>2586</v>
      </c>
      <c r="AM45" s="9" t="s">
        <v>2593</v>
      </c>
      <c r="AN45" s="9" t="s">
        <v>2588</v>
      </c>
      <c r="AO45" s="9" t="s">
        <v>76</v>
      </c>
      <c r="AP45" s="9" t="s">
        <v>2591</v>
      </c>
      <c r="AQ45" s="9" t="s">
        <v>2589</v>
      </c>
      <c r="AR45" s="11"/>
      <c r="AS45" s="11"/>
      <c r="AT45" s="9" t="s">
        <v>41</v>
      </c>
      <c r="AU45" s="9"/>
      <c r="AV45" s="11">
        <v>314212</v>
      </c>
      <c r="AW45" s="13" t="s">
        <v>3444</v>
      </c>
      <c r="AX45" s="9"/>
      <c r="AY45" s="9"/>
      <c r="AZ45" s="9"/>
      <c r="BA45" s="11" t="s">
        <v>74</v>
      </c>
      <c r="BB45" s="11">
        <v>0</v>
      </c>
      <c r="BC45" s="11">
        <v>0</v>
      </c>
      <c r="BD45" s="11">
        <v>36</v>
      </c>
      <c r="BE45" s="11">
        <v>0</v>
      </c>
      <c r="BF45" s="11">
        <v>0</v>
      </c>
      <c r="BG45" s="11">
        <v>0</v>
      </c>
      <c r="BH45" s="11">
        <v>0</v>
      </c>
      <c r="BI45" s="11">
        <v>0</v>
      </c>
      <c r="BJ45" s="11">
        <v>0</v>
      </c>
      <c r="BK45" s="11">
        <v>0</v>
      </c>
      <c r="BL45" s="11">
        <v>0</v>
      </c>
      <c r="BM45" s="11">
        <v>0</v>
      </c>
      <c r="BN45" s="11">
        <v>0</v>
      </c>
      <c r="BO45" s="11">
        <v>0</v>
      </c>
      <c r="BP45" s="11">
        <v>0</v>
      </c>
      <c r="BQ45" s="11">
        <v>600</v>
      </c>
      <c r="BR45" s="11">
        <v>0</v>
      </c>
      <c r="BS45" s="11">
        <v>0</v>
      </c>
      <c r="BT45" s="11">
        <v>0</v>
      </c>
      <c r="BU45" s="11">
        <v>0</v>
      </c>
    </row>
    <row r="46" spans="1:73" ht="84" x14ac:dyDescent="0.25">
      <c r="A46" s="7">
        <v>40</v>
      </c>
      <c r="B46" s="7" t="s">
        <v>790</v>
      </c>
      <c r="C46" s="7">
        <v>225</v>
      </c>
      <c r="D46" s="7">
        <v>225</v>
      </c>
      <c r="E46" s="9" t="s">
        <v>2943</v>
      </c>
      <c r="F46" s="32" t="s">
        <v>3416</v>
      </c>
      <c r="G46" s="9" t="s">
        <v>200</v>
      </c>
      <c r="H46" s="9"/>
      <c r="I46" s="9"/>
      <c r="J46" s="9">
        <v>0</v>
      </c>
      <c r="K46" s="9">
        <v>0</v>
      </c>
      <c r="L46" s="9">
        <v>0</v>
      </c>
      <c r="M46" s="9">
        <v>24</v>
      </c>
      <c r="N46" s="9">
        <v>0</v>
      </c>
      <c r="O46" s="11" t="s">
        <v>3648</v>
      </c>
      <c r="P46" s="11">
        <f t="shared" si="4"/>
        <v>260</v>
      </c>
      <c r="Q46" s="11">
        <v>0</v>
      </c>
      <c r="R46" s="11">
        <f t="shared" si="5"/>
        <v>0</v>
      </c>
      <c r="S46" s="11"/>
      <c r="T46" s="9"/>
      <c r="U46" s="9"/>
      <c r="V46" s="9"/>
      <c r="W46" s="9"/>
      <c r="X46" s="9"/>
      <c r="Y46" s="9"/>
      <c r="Z46" s="9"/>
      <c r="AA46" s="9"/>
      <c r="AB46" s="9"/>
      <c r="AC46" s="9"/>
      <c r="AD46" s="9"/>
      <c r="AE46" s="9"/>
      <c r="AF46" s="9"/>
      <c r="AG46" s="9"/>
      <c r="AH46" s="9" t="s">
        <v>791</v>
      </c>
      <c r="AI46" s="9" t="s">
        <v>792</v>
      </c>
      <c r="AJ46" s="9" t="s">
        <v>1159</v>
      </c>
      <c r="AK46" s="9" t="s">
        <v>239</v>
      </c>
      <c r="AL46" s="9" t="s">
        <v>1160</v>
      </c>
      <c r="AM46" s="9">
        <v>1406</v>
      </c>
      <c r="AN46" s="9" t="s">
        <v>1161</v>
      </c>
      <c r="AO46" s="9" t="s">
        <v>64</v>
      </c>
      <c r="AP46" s="9" t="s">
        <v>1162</v>
      </c>
      <c r="AQ46" s="9" t="s">
        <v>1163</v>
      </c>
      <c r="AR46" s="11"/>
      <c r="AS46" s="11"/>
      <c r="AT46" s="9" t="s">
        <v>1033</v>
      </c>
      <c r="AU46" s="9"/>
      <c r="AV46" s="11">
        <v>210000</v>
      </c>
      <c r="AW46" s="13" t="s">
        <v>2560</v>
      </c>
      <c r="AX46" s="9" t="s">
        <v>1164</v>
      </c>
      <c r="AY46" s="9" t="s">
        <v>1165</v>
      </c>
      <c r="AZ46" s="9"/>
      <c r="BA46" s="11">
        <v>200</v>
      </c>
      <c r="BB46" s="11">
        <v>60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row>
    <row r="47" spans="1:73" ht="72" x14ac:dyDescent="0.25">
      <c r="A47" s="7">
        <v>41</v>
      </c>
      <c r="B47" s="7" t="s">
        <v>1661</v>
      </c>
      <c r="C47" s="7">
        <v>230</v>
      </c>
      <c r="D47" s="7">
        <v>230</v>
      </c>
      <c r="E47" s="9" t="s">
        <v>2944</v>
      </c>
      <c r="F47" s="32" t="s">
        <v>2945</v>
      </c>
      <c r="G47" s="9" t="s">
        <v>200</v>
      </c>
      <c r="H47" s="9"/>
      <c r="I47" s="9"/>
      <c r="J47" s="9">
        <v>0</v>
      </c>
      <c r="K47" s="9">
        <v>0</v>
      </c>
      <c r="L47" s="9">
        <v>0</v>
      </c>
      <c r="M47" s="9">
        <v>120</v>
      </c>
      <c r="N47" s="9">
        <v>0</v>
      </c>
      <c r="O47" s="11"/>
      <c r="P47" s="11">
        <f t="shared" si="4"/>
        <v>620</v>
      </c>
      <c r="Q47" s="11">
        <v>0</v>
      </c>
      <c r="R47" s="11">
        <f t="shared" si="5"/>
        <v>0</v>
      </c>
      <c r="S47" s="11"/>
      <c r="T47" s="9">
        <v>22</v>
      </c>
      <c r="U47" s="9"/>
      <c r="V47" s="9"/>
      <c r="W47" s="9"/>
      <c r="X47" s="9"/>
      <c r="Y47" s="9"/>
      <c r="Z47" s="9"/>
      <c r="AA47" s="9"/>
      <c r="AB47" s="9"/>
      <c r="AC47" s="9"/>
      <c r="AD47" s="9"/>
      <c r="AE47" s="9"/>
      <c r="AF47" s="9"/>
      <c r="AG47" s="9"/>
      <c r="AH47" s="9" t="s">
        <v>282</v>
      </c>
      <c r="AI47" s="9" t="s">
        <v>283</v>
      </c>
      <c r="AJ47" s="9" t="s">
        <v>201</v>
      </c>
      <c r="AK47" s="9" t="s">
        <v>202</v>
      </c>
      <c r="AL47" s="9" t="s">
        <v>203</v>
      </c>
      <c r="AM47" s="9" t="s">
        <v>284</v>
      </c>
      <c r="AN47" s="9" t="s">
        <v>204</v>
      </c>
      <c r="AO47" s="9" t="s">
        <v>64</v>
      </c>
      <c r="AP47" s="9" t="s">
        <v>205</v>
      </c>
      <c r="AQ47" s="9" t="s">
        <v>206</v>
      </c>
      <c r="AR47" s="11">
        <v>51345</v>
      </c>
      <c r="AS47" s="11" t="s">
        <v>74</v>
      </c>
      <c r="AT47" s="9"/>
      <c r="AU47" s="9"/>
      <c r="AV47" s="11">
        <v>63000</v>
      </c>
      <c r="AW47" s="13" t="s">
        <v>3443</v>
      </c>
      <c r="AX47" s="9" t="s">
        <v>208</v>
      </c>
      <c r="AY47" s="9"/>
      <c r="AZ47" s="9"/>
      <c r="BA47" s="11" t="s">
        <v>74</v>
      </c>
      <c r="BB47" s="11">
        <v>0</v>
      </c>
      <c r="BC47" s="11">
        <v>0</v>
      </c>
      <c r="BD47" s="11">
        <v>0</v>
      </c>
      <c r="BE47" s="11">
        <v>0</v>
      </c>
      <c r="BF47" s="11">
        <v>0</v>
      </c>
      <c r="BG47" s="11">
        <v>0</v>
      </c>
      <c r="BH47" s="11">
        <v>0</v>
      </c>
      <c r="BI47" s="11">
        <v>500</v>
      </c>
      <c r="BJ47" s="11">
        <v>0</v>
      </c>
      <c r="BK47" s="11">
        <v>0</v>
      </c>
      <c r="BL47" s="11">
        <v>0</v>
      </c>
      <c r="BM47" s="11">
        <v>0</v>
      </c>
      <c r="BN47" s="11">
        <v>0</v>
      </c>
      <c r="BO47" s="11">
        <v>0</v>
      </c>
      <c r="BP47" s="11">
        <v>0</v>
      </c>
      <c r="BQ47" s="11">
        <v>120</v>
      </c>
      <c r="BR47" s="11">
        <v>0</v>
      </c>
      <c r="BS47" s="11">
        <v>0</v>
      </c>
      <c r="BT47" s="11">
        <v>0</v>
      </c>
      <c r="BU47" s="11">
        <v>0</v>
      </c>
    </row>
    <row r="48" spans="1:73" ht="48" x14ac:dyDescent="0.25">
      <c r="A48" s="7">
        <v>42</v>
      </c>
      <c r="B48" s="7" t="s">
        <v>996</v>
      </c>
      <c r="C48" s="7">
        <v>237</v>
      </c>
      <c r="D48" s="7">
        <v>237</v>
      </c>
      <c r="E48" s="9" t="s">
        <v>2939</v>
      </c>
      <c r="F48" s="32" t="s">
        <v>2940</v>
      </c>
      <c r="G48" s="9" t="s">
        <v>59</v>
      </c>
      <c r="H48" s="9"/>
      <c r="I48" s="9"/>
      <c r="J48" s="9">
        <v>0</v>
      </c>
      <c r="K48" s="9">
        <v>0</v>
      </c>
      <c r="L48" s="9">
        <v>50</v>
      </c>
      <c r="M48" s="9">
        <v>2508</v>
      </c>
      <c r="N48" s="9">
        <v>92</v>
      </c>
      <c r="O48" s="11" t="s">
        <v>3633</v>
      </c>
      <c r="P48" s="11">
        <f t="shared" si="4"/>
        <v>6950</v>
      </c>
      <c r="Q48" s="11">
        <v>0</v>
      </c>
      <c r="R48" s="11">
        <f t="shared" si="5"/>
        <v>0</v>
      </c>
      <c r="S48" s="11"/>
      <c r="T48" s="9"/>
      <c r="U48" s="9"/>
      <c r="V48" s="9"/>
      <c r="W48" s="9"/>
      <c r="X48" s="9"/>
      <c r="Y48" s="9"/>
      <c r="Z48" s="9"/>
      <c r="AA48" s="9"/>
      <c r="AB48" s="9"/>
      <c r="AC48" s="9"/>
      <c r="AD48" s="9"/>
      <c r="AE48" s="9"/>
      <c r="AF48" s="9"/>
      <c r="AG48" s="9"/>
      <c r="AH48" s="9" t="s">
        <v>1563</v>
      </c>
      <c r="AI48" s="9" t="s">
        <v>1564</v>
      </c>
      <c r="AJ48" s="9" t="s">
        <v>239</v>
      </c>
      <c r="AK48" s="9" t="s">
        <v>1565</v>
      </c>
      <c r="AL48" s="9" t="s">
        <v>1565</v>
      </c>
      <c r="AM48" s="18"/>
      <c r="AN48" s="9" t="s">
        <v>1566</v>
      </c>
      <c r="AO48" s="9"/>
      <c r="AP48" s="9" t="s">
        <v>1567</v>
      </c>
      <c r="AQ48" s="9"/>
      <c r="AR48" s="11"/>
      <c r="AS48" s="11"/>
      <c r="AT48" s="9" t="s">
        <v>1158</v>
      </c>
      <c r="AU48" s="9"/>
      <c r="AV48" s="11">
        <v>21875</v>
      </c>
      <c r="AW48" s="13" t="s">
        <v>3446</v>
      </c>
      <c r="AX48" s="9"/>
      <c r="AY48" s="9"/>
      <c r="AZ48" s="9"/>
      <c r="BA48" s="11" t="s">
        <v>74</v>
      </c>
      <c r="BB48" s="11">
        <v>0</v>
      </c>
      <c r="BC48" s="11">
        <v>0</v>
      </c>
      <c r="BD48" s="11">
        <v>0</v>
      </c>
      <c r="BE48" s="11">
        <v>0</v>
      </c>
      <c r="BF48" s="11">
        <v>150</v>
      </c>
      <c r="BG48" s="11">
        <v>0</v>
      </c>
      <c r="BH48" s="11">
        <v>0</v>
      </c>
      <c r="BI48" s="11">
        <v>5000</v>
      </c>
      <c r="BJ48" s="11">
        <v>0</v>
      </c>
      <c r="BK48" s="11">
        <v>0</v>
      </c>
      <c r="BL48" s="11">
        <v>0</v>
      </c>
      <c r="BM48" s="11">
        <v>0</v>
      </c>
      <c r="BN48" s="11">
        <v>0</v>
      </c>
      <c r="BO48" s="11">
        <v>0</v>
      </c>
      <c r="BP48" s="11">
        <v>0</v>
      </c>
      <c r="BQ48" s="11">
        <v>1800</v>
      </c>
      <c r="BR48" s="11">
        <v>0</v>
      </c>
      <c r="BS48" s="11">
        <v>0</v>
      </c>
      <c r="BT48" s="11">
        <v>0</v>
      </c>
      <c r="BU48" s="11">
        <v>0</v>
      </c>
    </row>
    <row r="49" spans="1:73" ht="36" x14ac:dyDescent="0.25">
      <c r="A49" s="7">
        <v>43</v>
      </c>
      <c r="B49" s="7" t="s">
        <v>1653</v>
      </c>
      <c r="C49" s="7">
        <v>256</v>
      </c>
      <c r="D49" s="7">
        <v>256</v>
      </c>
      <c r="E49" s="9" t="s">
        <v>2946</v>
      </c>
      <c r="F49" s="32" t="s">
        <v>2947</v>
      </c>
      <c r="G49" s="9" t="s">
        <v>77</v>
      </c>
      <c r="H49" s="9"/>
      <c r="I49" s="9"/>
      <c r="J49" s="9">
        <v>0</v>
      </c>
      <c r="K49" s="9">
        <v>0</v>
      </c>
      <c r="L49" s="9">
        <v>0</v>
      </c>
      <c r="M49" s="9">
        <v>100</v>
      </c>
      <c r="N49" s="9">
        <v>0</v>
      </c>
      <c r="O49" s="11"/>
      <c r="P49" s="11">
        <f t="shared" si="4"/>
        <v>200</v>
      </c>
      <c r="Q49" s="11">
        <v>0</v>
      </c>
      <c r="R49" s="11">
        <f t="shared" ref="R49:R62" si="6">Q49*P49</f>
        <v>0</v>
      </c>
      <c r="S49" s="11"/>
      <c r="T49" s="9">
        <v>30</v>
      </c>
      <c r="U49" s="9"/>
      <c r="V49" s="9"/>
      <c r="W49" s="9"/>
      <c r="X49" s="9"/>
      <c r="Y49" s="9"/>
      <c r="Z49" s="9"/>
      <c r="AA49" s="9"/>
      <c r="AB49" s="9"/>
      <c r="AC49" s="9"/>
      <c r="AD49" s="9"/>
      <c r="AE49" s="9"/>
      <c r="AF49" s="9"/>
      <c r="AG49" s="9"/>
      <c r="AH49" s="9" t="s">
        <v>209</v>
      </c>
      <c r="AI49" s="9" t="s">
        <v>210</v>
      </c>
      <c r="AJ49" s="9" t="s">
        <v>211</v>
      </c>
      <c r="AK49" s="9" t="s">
        <v>212</v>
      </c>
      <c r="AL49" s="9" t="s">
        <v>213</v>
      </c>
      <c r="AM49" s="9" t="s">
        <v>214</v>
      </c>
      <c r="AN49" s="9" t="s">
        <v>215</v>
      </c>
      <c r="AO49" s="9" t="s">
        <v>61</v>
      </c>
      <c r="AP49" s="9" t="s">
        <v>216</v>
      </c>
      <c r="AQ49" s="9" t="s">
        <v>130</v>
      </c>
      <c r="AR49" s="11">
        <v>100253</v>
      </c>
      <c r="AS49" s="11" t="s">
        <v>74</v>
      </c>
      <c r="AT49" s="9"/>
      <c r="AU49" s="9"/>
      <c r="AV49" s="11">
        <v>118615</v>
      </c>
      <c r="AW49" s="13" t="s">
        <v>1543</v>
      </c>
      <c r="AX49" s="9" t="s">
        <v>217</v>
      </c>
      <c r="AY49" s="9"/>
      <c r="AZ49" s="9"/>
      <c r="BA49" s="11">
        <v>100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100</v>
      </c>
      <c r="BR49" s="11">
        <v>0</v>
      </c>
      <c r="BS49" s="11">
        <v>0</v>
      </c>
      <c r="BT49" s="11">
        <v>0</v>
      </c>
      <c r="BU49" s="11">
        <v>0</v>
      </c>
    </row>
    <row r="50" spans="1:73" ht="96" x14ac:dyDescent="0.25">
      <c r="A50" s="7">
        <v>44</v>
      </c>
      <c r="B50" s="7" t="s">
        <v>2595</v>
      </c>
      <c r="C50" s="7">
        <v>265</v>
      </c>
      <c r="D50" s="7">
        <v>265</v>
      </c>
      <c r="E50" s="9" t="s">
        <v>2950</v>
      </c>
      <c r="F50" s="32" t="s">
        <v>2951</v>
      </c>
      <c r="G50" s="9" t="s">
        <v>77</v>
      </c>
      <c r="H50" s="9"/>
      <c r="I50" s="9"/>
      <c r="J50" s="9">
        <v>0</v>
      </c>
      <c r="K50" s="9">
        <v>0</v>
      </c>
      <c r="L50" s="9">
        <v>0</v>
      </c>
      <c r="M50" s="9">
        <v>240</v>
      </c>
      <c r="N50" s="9">
        <v>0</v>
      </c>
      <c r="O50" s="11"/>
      <c r="P50" s="11">
        <f t="shared" si="4"/>
        <v>360</v>
      </c>
      <c r="Q50" s="11">
        <v>0</v>
      </c>
      <c r="R50" s="11">
        <f t="shared" si="6"/>
        <v>0</v>
      </c>
      <c r="S50" s="11"/>
      <c r="T50" s="9"/>
      <c r="U50" s="9"/>
      <c r="V50" s="9"/>
      <c r="W50" s="9"/>
      <c r="X50" s="9"/>
      <c r="Y50" s="9"/>
      <c r="Z50" s="9"/>
      <c r="AA50" s="9"/>
      <c r="AB50" s="9"/>
      <c r="AC50" s="9"/>
      <c r="AD50" s="9"/>
      <c r="AE50" s="9"/>
      <c r="AF50" s="9"/>
      <c r="AG50" s="9"/>
      <c r="AH50" s="9" t="s">
        <v>2584</v>
      </c>
      <c r="AI50" s="9" t="s">
        <v>2582</v>
      </c>
      <c r="AJ50" s="9" t="s">
        <v>2585</v>
      </c>
      <c r="AK50" s="9" t="s">
        <v>94</v>
      </c>
      <c r="AL50" s="9" t="s">
        <v>2586</v>
      </c>
      <c r="AM50" s="9" t="s">
        <v>2587</v>
      </c>
      <c r="AN50" s="9" t="s">
        <v>2588</v>
      </c>
      <c r="AO50" s="9" t="s">
        <v>76</v>
      </c>
      <c r="AP50" s="9" t="s">
        <v>2514</v>
      </c>
      <c r="AQ50" s="9" t="s">
        <v>2589</v>
      </c>
      <c r="AR50" s="11"/>
      <c r="AS50" s="11"/>
      <c r="AT50" s="9" t="s">
        <v>41</v>
      </c>
      <c r="AU50" s="9"/>
      <c r="AV50" s="11">
        <v>150613</v>
      </c>
      <c r="AW50" s="13" t="s">
        <v>3444</v>
      </c>
      <c r="AX50" s="9"/>
      <c r="AY50" s="9"/>
      <c r="AZ50" s="9"/>
      <c r="BA50" s="11" t="s">
        <v>74</v>
      </c>
      <c r="BB50" s="11">
        <v>0</v>
      </c>
      <c r="BC50" s="11">
        <v>0</v>
      </c>
      <c r="BD50" s="11">
        <v>120</v>
      </c>
      <c r="BE50" s="11">
        <v>0</v>
      </c>
      <c r="BF50" s="11">
        <v>0</v>
      </c>
      <c r="BG50" s="11">
        <v>0</v>
      </c>
      <c r="BH50" s="11">
        <v>0</v>
      </c>
      <c r="BI50" s="11">
        <v>0</v>
      </c>
      <c r="BJ50" s="11">
        <v>0</v>
      </c>
      <c r="BK50" s="11">
        <v>0</v>
      </c>
      <c r="BL50" s="11">
        <v>0</v>
      </c>
      <c r="BM50" s="11">
        <v>0</v>
      </c>
      <c r="BN50" s="11">
        <v>0</v>
      </c>
      <c r="BO50" s="11">
        <v>0</v>
      </c>
      <c r="BP50" s="11">
        <v>0</v>
      </c>
      <c r="BQ50" s="11">
        <v>240</v>
      </c>
      <c r="BR50" s="11">
        <v>0</v>
      </c>
      <c r="BS50" s="11">
        <v>0</v>
      </c>
      <c r="BT50" s="11">
        <v>0</v>
      </c>
      <c r="BU50" s="11">
        <v>0</v>
      </c>
    </row>
    <row r="51" spans="1:73" ht="36" x14ac:dyDescent="0.25">
      <c r="A51" s="7">
        <v>45</v>
      </c>
      <c r="B51" s="7" t="s">
        <v>1682</v>
      </c>
      <c r="C51" s="7">
        <v>266</v>
      </c>
      <c r="D51" s="7">
        <v>266</v>
      </c>
      <c r="E51" s="9" t="s">
        <v>2844</v>
      </c>
      <c r="F51" s="32" t="s">
        <v>2845</v>
      </c>
      <c r="G51" s="9" t="s">
        <v>59</v>
      </c>
      <c r="H51" s="9"/>
      <c r="I51" s="9"/>
      <c r="J51" s="9">
        <v>0</v>
      </c>
      <c r="K51" s="9">
        <v>0</v>
      </c>
      <c r="L51" s="9">
        <v>0</v>
      </c>
      <c r="M51" s="9">
        <v>0</v>
      </c>
      <c r="N51" s="9">
        <v>0</v>
      </c>
      <c r="O51" s="11" t="s">
        <v>3573</v>
      </c>
      <c r="P51" s="11">
        <f t="shared" si="4"/>
        <v>1000</v>
      </c>
      <c r="Q51" s="11">
        <v>0</v>
      </c>
      <c r="R51" s="11">
        <f t="shared" si="6"/>
        <v>0</v>
      </c>
      <c r="S51" s="11"/>
      <c r="T51" s="9">
        <v>131</v>
      </c>
      <c r="U51" s="9"/>
      <c r="V51" s="9"/>
      <c r="W51" s="9"/>
      <c r="X51" s="9"/>
      <c r="Y51" s="9"/>
      <c r="Z51" s="9"/>
      <c r="AA51" s="9"/>
      <c r="AB51" s="9"/>
      <c r="AC51" s="9"/>
      <c r="AD51" s="9"/>
      <c r="AE51" s="9"/>
      <c r="AF51" s="9"/>
      <c r="AG51" s="9"/>
      <c r="AH51" s="9" t="s">
        <v>423</v>
      </c>
      <c r="AI51" s="9" t="s">
        <v>414</v>
      </c>
      <c r="AJ51" s="9" t="s">
        <v>424</v>
      </c>
      <c r="AK51" s="9" t="s">
        <v>425</v>
      </c>
      <c r="AL51" s="9" t="s">
        <v>426</v>
      </c>
      <c r="AM51" s="9">
        <v>8779040190</v>
      </c>
      <c r="AN51" s="9" t="s">
        <v>427</v>
      </c>
      <c r="AO51" s="9" t="s">
        <v>71</v>
      </c>
      <c r="AP51" s="9" t="s">
        <v>420</v>
      </c>
      <c r="AQ51" s="9" t="s">
        <v>237</v>
      </c>
      <c r="AR51" s="11">
        <v>5700</v>
      </c>
      <c r="AS51" s="11">
        <v>5789</v>
      </c>
      <c r="AT51" s="9"/>
      <c r="AU51" s="9"/>
      <c r="AV51" s="11">
        <v>6367</v>
      </c>
      <c r="AW51" s="13" t="s">
        <v>3350</v>
      </c>
      <c r="AX51" s="9" t="s">
        <v>74</v>
      </c>
      <c r="AY51" s="9"/>
      <c r="AZ51" s="9"/>
      <c r="BA51" s="11" t="s">
        <v>74</v>
      </c>
      <c r="BB51" s="11">
        <v>0</v>
      </c>
      <c r="BC51" s="11">
        <v>0</v>
      </c>
      <c r="BD51" s="11">
        <v>0</v>
      </c>
      <c r="BE51" s="11">
        <v>0</v>
      </c>
      <c r="BF51" s="11">
        <v>0</v>
      </c>
      <c r="BG51" s="11">
        <v>0</v>
      </c>
      <c r="BH51" s="11">
        <v>1000</v>
      </c>
      <c r="BI51" s="11">
        <v>0</v>
      </c>
      <c r="BJ51" s="11">
        <v>0</v>
      </c>
      <c r="BK51" s="11">
        <v>0</v>
      </c>
      <c r="BL51" s="11">
        <v>0</v>
      </c>
      <c r="BM51" s="11">
        <v>0</v>
      </c>
      <c r="BN51" s="11">
        <v>0</v>
      </c>
      <c r="BO51" s="11">
        <v>0</v>
      </c>
      <c r="BP51" s="11">
        <v>0</v>
      </c>
      <c r="BQ51" s="11">
        <v>0</v>
      </c>
      <c r="BR51" s="11">
        <v>0</v>
      </c>
      <c r="BS51" s="11">
        <v>0</v>
      </c>
      <c r="BT51" s="11">
        <v>0</v>
      </c>
      <c r="BU51" s="11">
        <v>0</v>
      </c>
    </row>
    <row r="52" spans="1:73" ht="48" x14ac:dyDescent="0.25">
      <c r="A52" s="7">
        <v>46</v>
      </c>
      <c r="B52" s="7" t="s">
        <v>1680</v>
      </c>
      <c r="C52" s="7">
        <v>268</v>
      </c>
      <c r="D52" s="7">
        <v>268</v>
      </c>
      <c r="E52" s="9" t="s">
        <v>2839</v>
      </c>
      <c r="F52" s="32" t="s">
        <v>2840</v>
      </c>
      <c r="G52" s="9" t="s">
        <v>59</v>
      </c>
      <c r="H52" s="9"/>
      <c r="I52" s="9"/>
      <c r="J52" s="9">
        <v>0</v>
      </c>
      <c r="K52" s="9">
        <v>0</v>
      </c>
      <c r="L52" s="9">
        <v>0</v>
      </c>
      <c r="M52" s="9">
        <v>0</v>
      </c>
      <c r="N52" s="9">
        <v>0</v>
      </c>
      <c r="O52" s="11" t="s">
        <v>3573</v>
      </c>
      <c r="P52" s="11">
        <f t="shared" si="4"/>
        <v>1100</v>
      </c>
      <c r="Q52" s="11">
        <v>0</v>
      </c>
      <c r="R52" s="11">
        <f t="shared" si="6"/>
        <v>0</v>
      </c>
      <c r="S52" s="11"/>
      <c r="T52" s="9">
        <v>131</v>
      </c>
      <c r="U52" s="9"/>
      <c r="V52" s="9"/>
      <c r="W52" s="9"/>
      <c r="X52" s="9"/>
      <c r="Y52" s="9"/>
      <c r="Z52" s="9"/>
      <c r="AA52" s="9"/>
      <c r="AB52" s="9"/>
      <c r="AC52" s="9"/>
      <c r="AD52" s="9"/>
      <c r="AE52" s="9"/>
      <c r="AF52" s="9"/>
      <c r="AG52" s="9"/>
      <c r="AH52" s="9" t="s">
        <v>415</v>
      </c>
      <c r="AI52" s="9" t="s">
        <v>414</v>
      </c>
      <c r="AJ52" s="9" t="s">
        <v>416</v>
      </c>
      <c r="AK52" s="9" t="s">
        <v>417</v>
      </c>
      <c r="AL52" s="9" t="s">
        <v>418</v>
      </c>
      <c r="AM52" s="9">
        <v>5232759001</v>
      </c>
      <c r="AN52" s="9" t="s">
        <v>419</v>
      </c>
      <c r="AO52" s="9" t="s">
        <v>71</v>
      </c>
      <c r="AP52" s="9" t="s">
        <v>420</v>
      </c>
      <c r="AQ52" s="9" t="s">
        <v>237</v>
      </c>
      <c r="AR52" s="11">
        <v>220000</v>
      </c>
      <c r="AS52" s="11">
        <v>220500</v>
      </c>
      <c r="AT52" s="9"/>
      <c r="AU52" s="9"/>
      <c r="AV52" s="11">
        <v>242550</v>
      </c>
      <c r="AW52" s="13" t="s">
        <v>207</v>
      </c>
      <c r="AX52" s="9" t="s">
        <v>74</v>
      </c>
      <c r="AY52" s="9"/>
      <c r="AZ52" s="9"/>
      <c r="BA52" s="11" t="s">
        <v>74</v>
      </c>
      <c r="BB52" s="11">
        <v>0</v>
      </c>
      <c r="BC52" s="11">
        <v>0</v>
      </c>
      <c r="BD52" s="11">
        <v>0</v>
      </c>
      <c r="BE52" s="11">
        <v>0</v>
      </c>
      <c r="BF52" s="11">
        <v>0</v>
      </c>
      <c r="BG52" s="11">
        <v>0</v>
      </c>
      <c r="BH52" s="11">
        <v>500</v>
      </c>
      <c r="BI52" s="11">
        <v>0</v>
      </c>
      <c r="BJ52" s="11">
        <v>0</v>
      </c>
      <c r="BK52" s="11">
        <v>0</v>
      </c>
      <c r="BL52" s="11">
        <v>0</v>
      </c>
      <c r="BM52" s="11">
        <v>0</v>
      </c>
      <c r="BN52" s="11">
        <v>0</v>
      </c>
      <c r="BO52" s="11">
        <v>0</v>
      </c>
      <c r="BP52" s="11">
        <v>0</v>
      </c>
      <c r="BQ52" s="11">
        <v>0</v>
      </c>
      <c r="BR52" s="11">
        <v>600</v>
      </c>
      <c r="BS52" s="11">
        <v>0</v>
      </c>
      <c r="BT52" s="11">
        <v>0</v>
      </c>
      <c r="BU52" s="11">
        <v>0</v>
      </c>
    </row>
    <row r="53" spans="1:73" ht="48" x14ac:dyDescent="0.25">
      <c r="A53" s="7">
        <v>47</v>
      </c>
      <c r="B53" s="7" t="s">
        <v>1681</v>
      </c>
      <c r="C53" s="7">
        <v>269</v>
      </c>
      <c r="D53" s="7">
        <v>269</v>
      </c>
      <c r="E53" s="9" t="s">
        <v>2841</v>
      </c>
      <c r="F53" s="32" t="s">
        <v>2842</v>
      </c>
      <c r="G53" s="9" t="s">
        <v>59</v>
      </c>
      <c r="H53" s="9"/>
      <c r="I53" s="9"/>
      <c r="J53" s="9">
        <v>0</v>
      </c>
      <c r="K53" s="9">
        <v>0</v>
      </c>
      <c r="L53" s="9">
        <v>0</v>
      </c>
      <c r="M53" s="9">
        <v>0</v>
      </c>
      <c r="N53" s="9">
        <v>0</v>
      </c>
      <c r="O53" s="11" t="s">
        <v>3573</v>
      </c>
      <c r="P53" s="11">
        <f t="shared" si="4"/>
        <v>1500</v>
      </c>
      <c r="Q53" s="11">
        <v>0</v>
      </c>
      <c r="R53" s="11">
        <f t="shared" si="6"/>
        <v>0</v>
      </c>
      <c r="S53" s="11"/>
      <c r="T53" s="9">
        <v>131</v>
      </c>
      <c r="U53" s="9"/>
      <c r="V53" s="9"/>
      <c r="W53" s="9"/>
      <c r="X53" s="9"/>
      <c r="Y53" s="9"/>
      <c r="Z53" s="9"/>
      <c r="AA53" s="9"/>
      <c r="AB53" s="9"/>
      <c r="AC53" s="9"/>
      <c r="AD53" s="9"/>
      <c r="AE53" s="9"/>
      <c r="AF53" s="9"/>
      <c r="AG53" s="9"/>
      <c r="AH53" s="9" t="s">
        <v>421</v>
      </c>
      <c r="AI53" s="9" t="s">
        <v>414</v>
      </c>
      <c r="AJ53" s="9" t="s">
        <v>416</v>
      </c>
      <c r="AK53" s="9" t="s">
        <v>417</v>
      </c>
      <c r="AL53" s="9" t="s">
        <v>418</v>
      </c>
      <c r="AM53" s="9">
        <v>5232732001</v>
      </c>
      <c r="AN53" s="9" t="s">
        <v>419</v>
      </c>
      <c r="AO53" s="9" t="s">
        <v>71</v>
      </c>
      <c r="AP53" s="9" t="s">
        <v>422</v>
      </c>
      <c r="AQ53" s="9" t="s">
        <v>237</v>
      </c>
      <c r="AR53" s="11">
        <v>220000</v>
      </c>
      <c r="AS53" s="11">
        <v>220500</v>
      </c>
      <c r="AT53" s="9"/>
      <c r="AU53" s="9"/>
      <c r="AV53" s="11">
        <v>242550</v>
      </c>
      <c r="AW53" s="13" t="s">
        <v>207</v>
      </c>
      <c r="AX53" s="9" t="s">
        <v>74</v>
      </c>
      <c r="AY53" s="9"/>
      <c r="AZ53" s="9"/>
      <c r="BA53" s="11" t="s">
        <v>74</v>
      </c>
      <c r="BB53" s="11">
        <v>0</v>
      </c>
      <c r="BC53" s="11">
        <v>0</v>
      </c>
      <c r="BD53" s="11">
        <v>0</v>
      </c>
      <c r="BE53" s="11">
        <v>0</v>
      </c>
      <c r="BF53" s="11">
        <v>0</v>
      </c>
      <c r="BG53" s="11">
        <v>0</v>
      </c>
      <c r="BH53" s="11">
        <v>500</v>
      </c>
      <c r="BI53" s="11">
        <v>0</v>
      </c>
      <c r="BJ53" s="11">
        <v>0</v>
      </c>
      <c r="BK53" s="11">
        <v>0</v>
      </c>
      <c r="BL53" s="11">
        <v>0</v>
      </c>
      <c r="BM53" s="11">
        <v>0</v>
      </c>
      <c r="BN53" s="11">
        <v>0</v>
      </c>
      <c r="BO53" s="11">
        <v>0</v>
      </c>
      <c r="BP53" s="11">
        <v>0</v>
      </c>
      <c r="BQ53" s="11">
        <v>0</v>
      </c>
      <c r="BR53" s="11">
        <v>1000</v>
      </c>
      <c r="BS53" s="11">
        <v>0</v>
      </c>
      <c r="BT53" s="11">
        <v>0</v>
      </c>
      <c r="BU53" s="11">
        <v>0</v>
      </c>
    </row>
    <row r="54" spans="1:73" ht="96" x14ac:dyDescent="0.25">
      <c r="A54" s="7">
        <v>48</v>
      </c>
      <c r="B54" s="7" t="s">
        <v>1662</v>
      </c>
      <c r="C54" s="7">
        <v>270</v>
      </c>
      <c r="D54" s="7">
        <v>270</v>
      </c>
      <c r="E54" s="9" t="s">
        <v>2953</v>
      </c>
      <c r="F54" s="32" t="s">
        <v>2954</v>
      </c>
      <c r="G54" s="9" t="s">
        <v>59</v>
      </c>
      <c r="H54" s="9"/>
      <c r="I54" s="9"/>
      <c r="J54" s="9">
        <v>0</v>
      </c>
      <c r="K54" s="9">
        <v>0</v>
      </c>
      <c r="L54" s="9">
        <v>0</v>
      </c>
      <c r="M54" s="9">
        <v>0</v>
      </c>
      <c r="N54" s="9">
        <v>0</v>
      </c>
      <c r="O54" s="11"/>
      <c r="P54" s="11">
        <f t="shared" si="4"/>
        <v>60</v>
      </c>
      <c r="Q54" s="11">
        <v>0</v>
      </c>
      <c r="R54" s="11">
        <f t="shared" si="6"/>
        <v>0</v>
      </c>
      <c r="S54" s="11"/>
      <c r="T54" s="9">
        <v>97</v>
      </c>
      <c r="U54" s="9"/>
      <c r="V54" s="9"/>
      <c r="W54" s="9"/>
      <c r="X54" s="9"/>
      <c r="Y54" s="9"/>
      <c r="Z54" s="9"/>
      <c r="AA54" s="9"/>
      <c r="AB54" s="9"/>
      <c r="AC54" s="9"/>
      <c r="AD54" s="9"/>
      <c r="AE54" s="9"/>
      <c r="AF54" s="9"/>
      <c r="AG54" s="9"/>
      <c r="AH54" s="9" t="s">
        <v>286</v>
      </c>
      <c r="AI54" s="9" t="s">
        <v>285</v>
      </c>
      <c r="AJ54" s="9" t="s">
        <v>93</v>
      </c>
      <c r="AK54" s="9" t="s">
        <v>94</v>
      </c>
      <c r="AL54" s="9" t="s">
        <v>95</v>
      </c>
      <c r="AM54" s="9" t="s">
        <v>287</v>
      </c>
      <c r="AN54" s="9" t="s">
        <v>97</v>
      </c>
      <c r="AO54" s="9" t="s">
        <v>76</v>
      </c>
      <c r="AP54" s="9" t="s">
        <v>98</v>
      </c>
      <c r="AQ54" s="9" t="s">
        <v>99</v>
      </c>
      <c r="AR54" s="11">
        <v>14000000</v>
      </c>
      <c r="AS54" s="11" t="s">
        <v>74</v>
      </c>
      <c r="AT54" s="9"/>
      <c r="AU54" s="9"/>
      <c r="AV54" s="11">
        <v>14500000</v>
      </c>
      <c r="AW54" s="13" t="s">
        <v>3447</v>
      </c>
      <c r="AX54" s="9" t="s">
        <v>288</v>
      </c>
      <c r="AY54" s="9"/>
      <c r="AZ54" s="9"/>
      <c r="BA54" s="11">
        <v>60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row>
    <row r="55" spans="1:73" ht="84" x14ac:dyDescent="0.25">
      <c r="A55" s="7">
        <v>49</v>
      </c>
      <c r="B55" s="7" t="s">
        <v>1644</v>
      </c>
      <c r="C55" s="7">
        <v>271</v>
      </c>
      <c r="D55" s="7">
        <v>271</v>
      </c>
      <c r="E55" s="9" t="s">
        <v>2953</v>
      </c>
      <c r="F55" s="32" t="s">
        <v>2955</v>
      </c>
      <c r="G55" s="9" t="s">
        <v>59</v>
      </c>
      <c r="H55" s="9"/>
      <c r="I55" s="9"/>
      <c r="J55" s="9">
        <v>0</v>
      </c>
      <c r="K55" s="9">
        <v>0</v>
      </c>
      <c r="L55" s="9">
        <v>0</v>
      </c>
      <c r="M55" s="9">
        <v>0</v>
      </c>
      <c r="N55" s="9">
        <v>0</v>
      </c>
      <c r="O55" s="11"/>
      <c r="P55" s="11">
        <f t="shared" si="4"/>
        <v>30</v>
      </c>
      <c r="Q55" s="11">
        <v>0</v>
      </c>
      <c r="R55" s="11">
        <f t="shared" si="6"/>
        <v>0</v>
      </c>
      <c r="S55" s="11"/>
      <c r="T55" s="9">
        <v>97</v>
      </c>
      <c r="U55" s="9"/>
      <c r="V55" s="9"/>
      <c r="W55" s="9"/>
      <c r="X55" s="9"/>
      <c r="Y55" s="9"/>
      <c r="Z55" s="9"/>
      <c r="AA55" s="9"/>
      <c r="AB55" s="9"/>
      <c r="AC55" s="9"/>
      <c r="AD55" s="9"/>
      <c r="AE55" s="9"/>
      <c r="AF55" s="9"/>
      <c r="AG55" s="9"/>
      <c r="AH55" s="9" t="s">
        <v>92</v>
      </c>
      <c r="AI55" s="9" t="s">
        <v>91</v>
      </c>
      <c r="AJ55" s="9" t="s">
        <v>93</v>
      </c>
      <c r="AK55" s="9" t="s">
        <v>94</v>
      </c>
      <c r="AL55" s="9" t="s">
        <v>95</v>
      </c>
      <c r="AM55" s="9" t="s">
        <v>96</v>
      </c>
      <c r="AN55" s="9" t="s">
        <v>97</v>
      </c>
      <c r="AO55" s="9" t="s">
        <v>76</v>
      </c>
      <c r="AP55" s="9" t="s">
        <v>98</v>
      </c>
      <c r="AQ55" s="9" t="s">
        <v>99</v>
      </c>
      <c r="AR55" s="11">
        <v>13500000</v>
      </c>
      <c r="AS55" s="11" t="s">
        <v>74</v>
      </c>
      <c r="AT55" s="9"/>
      <c r="AU55" s="9"/>
      <c r="AV55" s="11">
        <v>14000000</v>
      </c>
      <c r="AW55" s="13" t="s">
        <v>3447</v>
      </c>
      <c r="AX55" s="9" t="s">
        <v>100</v>
      </c>
      <c r="AY55" s="9"/>
      <c r="AZ55" s="9"/>
      <c r="BA55" s="11">
        <v>30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row>
    <row r="56" spans="1:73" ht="48" x14ac:dyDescent="0.25">
      <c r="A56" s="7">
        <v>50</v>
      </c>
      <c r="B56" s="7" t="s">
        <v>1030</v>
      </c>
      <c r="C56" s="7">
        <v>273</v>
      </c>
      <c r="D56" s="7">
        <v>273</v>
      </c>
      <c r="E56" s="9" t="s">
        <v>2956</v>
      </c>
      <c r="F56" s="32" t="s">
        <v>2957</v>
      </c>
      <c r="G56" s="9" t="s">
        <v>59</v>
      </c>
      <c r="H56" s="9"/>
      <c r="I56" s="9"/>
      <c r="J56" s="9">
        <v>0</v>
      </c>
      <c r="K56" s="9">
        <v>0</v>
      </c>
      <c r="L56" s="9">
        <v>0</v>
      </c>
      <c r="M56" s="9">
        <v>0</v>
      </c>
      <c r="N56" s="9">
        <v>0</v>
      </c>
      <c r="O56" s="11"/>
      <c r="P56" s="11">
        <f t="shared" si="4"/>
        <v>3028</v>
      </c>
      <c r="Q56" s="11">
        <v>0</v>
      </c>
      <c r="R56" s="11">
        <f t="shared" si="6"/>
        <v>0</v>
      </c>
      <c r="S56" s="11"/>
      <c r="T56" s="9"/>
      <c r="U56" s="9"/>
      <c r="V56" s="9"/>
      <c r="W56" s="9"/>
      <c r="X56" s="9"/>
      <c r="Y56" s="9"/>
      <c r="Z56" s="9"/>
      <c r="AA56" s="9"/>
      <c r="AB56" s="9"/>
      <c r="AC56" s="9"/>
      <c r="AD56" s="9"/>
      <c r="AE56" s="9"/>
      <c r="AF56" s="9"/>
      <c r="AG56" s="9"/>
      <c r="AH56" s="9" t="s">
        <v>455</v>
      </c>
      <c r="AI56" s="9" t="s">
        <v>1031</v>
      </c>
      <c r="AJ56" s="9" t="s">
        <v>1637</v>
      </c>
      <c r="AK56" s="9" t="s">
        <v>456</v>
      </c>
      <c r="AL56" s="9" t="s">
        <v>1638</v>
      </c>
      <c r="AM56" s="9">
        <v>4555040001</v>
      </c>
      <c r="AN56" s="9" t="s">
        <v>1639</v>
      </c>
      <c r="AO56" s="9" t="s">
        <v>71</v>
      </c>
      <c r="AP56" s="9" t="s">
        <v>1640</v>
      </c>
      <c r="AQ56" s="9" t="s">
        <v>1641</v>
      </c>
      <c r="AR56" s="11"/>
      <c r="AS56" s="11"/>
      <c r="AT56" s="9" t="s">
        <v>1622</v>
      </c>
      <c r="AU56" s="9"/>
      <c r="AV56" s="11">
        <v>1121794</v>
      </c>
      <c r="AW56" s="13" t="s">
        <v>207</v>
      </c>
      <c r="AX56" s="9"/>
      <c r="AY56" s="9"/>
      <c r="AZ56" s="9"/>
      <c r="BA56" s="11" t="s">
        <v>74</v>
      </c>
      <c r="BB56" s="11">
        <v>0</v>
      </c>
      <c r="BC56" s="11">
        <v>18</v>
      </c>
      <c r="BD56" s="11">
        <v>0</v>
      </c>
      <c r="BE56" s="11">
        <v>0</v>
      </c>
      <c r="BF56" s="11">
        <v>0</v>
      </c>
      <c r="BG56" s="11">
        <v>0</v>
      </c>
      <c r="BH56" s="11">
        <v>0</v>
      </c>
      <c r="BI56" s="11">
        <v>3000</v>
      </c>
      <c r="BJ56" s="11">
        <v>0</v>
      </c>
      <c r="BK56" s="11">
        <v>0</v>
      </c>
      <c r="BL56" s="11">
        <v>0</v>
      </c>
      <c r="BM56" s="11">
        <v>0</v>
      </c>
      <c r="BN56" s="11">
        <v>0</v>
      </c>
      <c r="BO56" s="11">
        <v>0</v>
      </c>
      <c r="BP56" s="11">
        <v>0</v>
      </c>
      <c r="BQ56" s="11">
        <v>0</v>
      </c>
      <c r="BR56" s="11">
        <v>10</v>
      </c>
      <c r="BS56" s="11">
        <v>0</v>
      </c>
      <c r="BT56" s="11">
        <v>0</v>
      </c>
      <c r="BU56" s="11">
        <v>0</v>
      </c>
    </row>
    <row r="57" spans="1:73" ht="60" x14ac:dyDescent="0.25">
      <c r="A57" s="7">
        <v>51</v>
      </c>
      <c r="B57" s="7" t="s">
        <v>793</v>
      </c>
      <c r="C57" s="7">
        <v>274</v>
      </c>
      <c r="D57" s="7">
        <v>274</v>
      </c>
      <c r="E57" s="9" t="s">
        <v>2958</v>
      </c>
      <c r="F57" s="32" t="s">
        <v>2959</v>
      </c>
      <c r="G57" s="9" t="s">
        <v>59</v>
      </c>
      <c r="H57" s="9"/>
      <c r="I57" s="9"/>
      <c r="J57" s="9">
        <v>0</v>
      </c>
      <c r="K57" s="9">
        <v>0</v>
      </c>
      <c r="L57" s="9">
        <v>0</v>
      </c>
      <c r="M57" s="9">
        <v>172</v>
      </c>
      <c r="N57" s="9">
        <v>0</v>
      </c>
      <c r="O57" s="11" t="s">
        <v>3573</v>
      </c>
      <c r="P57" s="11">
        <f t="shared" si="4"/>
        <v>1150</v>
      </c>
      <c r="Q57" s="11">
        <v>0</v>
      </c>
      <c r="R57" s="11">
        <f t="shared" si="6"/>
        <v>0</v>
      </c>
      <c r="S57" s="11"/>
      <c r="T57" s="9"/>
      <c r="U57" s="9"/>
      <c r="V57" s="9"/>
      <c r="W57" s="9"/>
      <c r="X57" s="9"/>
      <c r="Y57" s="9"/>
      <c r="Z57" s="9"/>
      <c r="AA57" s="9"/>
      <c r="AB57" s="9"/>
      <c r="AC57" s="9"/>
      <c r="AD57" s="9"/>
      <c r="AE57" s="9"/>
      <c r="AF57" s="9"/>
      <c r="AG57" s="9"/>
      <c r="AH57" s="9" t="s">
        <v>794</v>
      </c>
      <c r="AI57" s="9" t="s">
        <v>795</v>
      </c>
      <c r="AJ57" s="9" t="s">
        <v>1167</v>
      </c>
      <c r="AK57" s="9" t="s">
        <v>239</v>
      </c>
      <c r="AL57" s="9" t="s">
        <v>1168</v>
      </c>
      <c r="AM57" s="9"/>
      <c r="AN57" s="9"/>
      <c r="AO57" s="9"/>
      <c r="AP57" s="9"/>
      <c r="AQ57" s="9"/>
      <c r="AR57" s="11"/>
      <c r="AS57" s="11"/>
      <c r="AT57" s="9" t="s">
        <v>1038</v>
      </c>
      <c r="AU57" s="9"/>
      <c r="AV57" s="11">
        <v>150000</v>
      </c>
      <c r="AW57" s="13" t="s">
        <v>3448</v>
      </c>
      <c r="AX57" s="9"/>
      <c r="AY57" s="9"/>
      <c r="AZ57" s="9"/>
      <c r="BA57" s="11">
        <v>1000</v>
      </c>
      <c r="BB57" s="11">
        <v>0</v>
      </c>
      <c r="BC57" s="11">
        <v>0</v>
      </c>
      <c r="BD57" s="11">
        <v>0</v>
      </c>
      <c r="BE57" s="11">
        <v>0</v>
      </c>
      <c r="BF57" s="11">
        <v>0</v>
      </c>
      <c r="BG57" s="11">
        <v>0</v>
      </c>
      <c r="BH57" s="11">
        <v>100</v>
      </c>
      <c r="BI57" s="11">
        <v>0</v>
      </c>
      <c r="BJ57" s="11">
        <v>50</v>
      </c>
      <c r="BK57" s="11">
        <v>0</v>
      </c>
      <c r="BL57" s="11">
        <v>0</v>
      </c>
      <c r="BM57" s="11">
        <v>0</v>
      </c>
      <c r="BN57" s="11">
        <v>0</v>
      </c>
      <c r="BO57" s="11">
        <v>0</v>
      </c>
      <c r="BP57" s="11">
        <v>0</v>
      </c>
      <c r="BQ57" s="11">
        <v>0</v>
      </c>
      <c r="BR57" s="11">
        <v>0</v>
      </c>
      <c r="BS57" s="11">
        <v>0</v>
      </c>
      <c r="BT57" s="11">
        <v>0</v>
      </c>
      <c r="BU57" s="11">
        <v>0</v>
      </c>
    </row>
    <row r="58" spans="1:73" ht="60" x14ac:dyDescent="0.25">
      <c r="A58" s="7">
        <v>52</v>
      </c>
      <c r="B58" s="7" t="s">
        <v>796</v>
      </c>
      <c r="C58" s="7">
        <v>275</v>
      </c>
      <c r="D58" s="7">
        <v>275</v>
      </c>
      <c r="E58" s="9" t="s">
        <v>797</v>
      </c>
      <c r="F58" s="32" t="s">
        <v>2960</v>
      </c>
      <c r="G58" s="9" t="s">
        <v>59</v>
      </c>
      <c r="H58" s="9"/>
      <c r="I58" s="9"/>
      <c r="J58" s="9">
        <v>0</v>
      </c>
      <c r="K58" s="9">
        <v>0</v>
      </c>
      <c r="L58" s="9">
        <v>0</v>
      </c>
      <c r="M58" s="9">
        <v>238</v>
      </c>
      <c r="N58" s="9">
        <v>0</v>
      </c>
      <c r="O58" s="11" t="s">
        <v>3573</v>
      </c>
      <c r="P58" s="11">
        <f t="shared" si="4"/>
        <v>400</v>
      </c>
      <c r="Q58" s="11">
        <v>0</v>
      </c>
      <c r="R58" s="11">
        <f t="shared" si="6"/>
        <v>0</v>
      </c>
      <c r="S58" s="11"/>
      <c r="T58" s="9"/>
      <c r="U58" s="9"/>
      <c r="V58" s="9"/>
      <c r="W58" s="9"/>
      <c r="X58" s="9"/>
      <c r="Y58" s="9"/>
      <c r="Z58" s="9"/>
      <c r="AA58" s="9"/>
      <c r="AB58" s="9"/>
      <c r="AC58" s="9"/>
      <c r="AD58" s="9"/>
      <c r="AE58" s="9"/>
      <c r="AF58" s="9"/>
      <c r="AG58" s="9"/>
      <c r="AH58" s="9" t="s">
        <v>797</v>
      </c>
      <c r="AI58" s="9" t="s">
        <v>798</v>
      </c>
      <c r="AJ58" s="9" t="s">
        <v>1167</v>
      </c>
      <c r="AK58" s="9" t="s">
        <v>239</v>
      </c>
      <c r="AL58" s="9" t="s">
        <v>1168</v>
      </c>
      <c r="AM58" s="9" t="s">
        <v>1171</v>
      </c>
      <c r="AN58" s="9"/>
      <c r="AO58" s="9"/>
      <c r="AP58" s="9"/>
      <c r="AQ58" s="9"/>
      <c r="AR58" s="11"/>
      <c r="AS58" s="11"/>
      <c r="AT58" s="9" t="s">
        <v>1038</v>
      </c>
      <c r="AU58" s="9"/>
      <c r="AV58" s="11">
        <v>100000</v>
      </c>
      <c r="AW58" s="13" t="s">
        <v>1173</v>
      </c>
      <c r="AX58" s="9"/>
      <c r="AY58" s="9"/>
      <c r="AZ58" s="9"/>
      <c r="BA58" s="11">
        <v>250</v>
      </c>
      <c r="BB58" s="11">
        <v>0</v>
      </c>
      <c r="BC58" s="11">
        <v>0</v>
      </c>
      <c r="BD58" s="11">
        <v>0</v>
      </c>
      <c r="BE58" s="11">
        <v>0</v>
      </c>
      <c r="BF58" s="11">
        <v>0</v>
      </c>
      <c r="BG58" s="11">
        <v>0</v>
      </c>
      <c r="BH58" s="11">
        <v>100</v>
      </c>
      <c r="BI58" s="11">
        <v>0</v>
      </c>
      <c r="BJ58" s="11">
        <v>50</v>
      </c>
      <c r="BK58" s="11">
        <v>0</v>
      </c>
      <c r="BL58" s="11">
        <v>0</v>
      </c>
      <c r="BM58" s="11">
        <v>0</v>
      </c>
      <c r="BN58" s="11">
        <v>0</v>
      </c>
      <c r="BO58" s="11">
        <v>0</v>
      </c>
      <c r="BP58" s="11">
        <v>0</v>
      </c>
      <c r="BQ58" s="11">
        <v>0</v>
      </c>
      <c r="BR58" s="11">
        <v>0</v>
      </c>
      <c r="BS58" s="11">
        <v>0</v>
      </c>
      <c r="BT58" s="11">
        <v>0</v>
      </c>
      <c r="BU58" s="11">
        <v>0</v>
      </c>
    </row>
    <row r="59" spans="1:73" ht="60" x14ac:dyDescent="0.25">
      <c r="A59" s="7">
        <v>53</v>
      </c>
      <c r="B59" s="7" t="s">
        <v>1657</v>
      </c>
      <c r="C59" s="7">
        <v>281</v>
      </c>
      <c r="D59" s="7">
        <v>281</v>
      </c>
      <c r="E59" s="9" t="s">
        <v>2899</v>
      </c>
      <c r="F59" s="32" t="s">
        <v>2900</v>
      </c>
      <c r="G59" s="9" t="s">
        <v>59</v>
      </c>
      <c r="H59" s="9"/>
      <c r="I59" s="9"/>
      <c r="J59" s="9">
        <v>0</v>
      </c>
      <c r="K59" s="9">
        <v>0</v>
      </c>
      <c r="L59" s="9">
        <v>0</v>
      </c>
      <c r="M59" s="9">
        <v>0</v>
      </c>
      <c r="N59" s="9">
        <v>0</v>
      </c>
      <c r="O59" s="11"/>
      <c r="P59" s="11">
        <f t="shared" si="4"/>
        <v>30</v>
      </c>
      <c r="Q59" s="11">
        <v>0</v>
      </c>
      <c r="R59" s="11">
        <f t="shared" si="6"/>
        <v>0</v>
      </c>
      <c r="S59" s="11"/>
      <c r="T59" s="9">
        <v>61</v>
      </c>
      <c r="U59" s="9"/>
      <c r="V59" s="9"/>
      <c r="W59" s="9"/>
      <c r="X59" s="9"/>
      <c r="Y59" s="9"/>
      <c r="Z59" s="9"/>
      <c r="AA59" s="9"/>
      <c r="AB59" s="9"/>
      <c r="AC59" s="9"/>
      <c r="AD59" s="9"/>
      <c r="AE59" s="9"/>
      <c r="AF59" s="9"/>
      <c r="AG59" s="9"/>
      <c r="AH59" s="9" t="s">
        <v>249</v>
      </c>
      <c r="AI59" s="9" t="s">
        <v>248</v>
      </c>
      <c r="AJ59" s="9" t="s">
        <v>250</v>
      </c>
      <c r="AK59" s="9" t="s">
        <v>138</v>
      </c>
      <c r="AL59" s="9" t="s">
        <v>251</v>
      </c>
      <c r="AM59" s="9" t="s">
        <v>252</v>
      </c>
      <c r="AN59" s="9" t="s">
        <v>253</v>
      </c>
      <c r="AO59" s="9" t="s">
        <v>76</v>
      </c>
      <c r="AP59" s="9" t="s">
        <v>110</v>
      </c>
      <c r="AQ59" s="9" t="s">
        <v>111</v>
      </c>
      <c r="AR59" s="11">
        <v>5200000</v>
      </c>
      <c r="AS59" s="11" t="s">
        <v>74</v>
      </c>
      <c r="AT59" s="9"/>
      <c r="AU59" s="9"/>
      <c r="AV59" s="11">
        <v>7725000</v>
      </c>
      <c r="AW59" s="13" t="s">
        <v>1324</v>
      </c>
      <c r="AX59" s="9" t="s">
        <v>254</v>
      </c>
      <c r="AY59" s="9"/>
      <c r="AZ59" s="9"/>
      <c r="BA59" s="11" t="s">
        <v>74</v>
      </c>
      <c r="BB59" s="11">
        <v>0</v>
      </c>
      <c r="BC59" s="11">
        <v>0</v>
      </c>
      <c r="BD59" s="11">
        <v>30</v>
      </c>
      <c r="BE59" s="11">
        <v>0</v>
      </c>
      <c r="BF59" s="11">
        <v>0</v>
      </c>
      <c r="BG59" s="11">
        <v>0</v>
      </c>
      <c r="BH59" s="11">
        <v>0</v>
      </c>
      <c r="BI59" s="11">
        <v>0</v>
      </c>
      <c r="BJ59" s="11">
        <v>0</v>
      </c>
      <c r="BK59" s="11"/>
      <c r="BL59" s="11">
        <v>0</v>
      </c>
      <c r="BM59" s="11">
        <v>0</v>
      </c>
      <c r="BN59" s="11">
        <v>0</v>
      </c>
      <c r="BO59" s="11">
        <v>0</v>
      </c>
      <c r="BP59" s="11">
        <v>0</v>
      </c>
      <c r="BQ59" s="11">
        <v>0</v>
      </c>
      <c r="BR59" s="11">
        <v>0</v>
      </c>
      <c r="BS59" s="11">
        <v>0</v>
      </c>
      <c r="BT59" s="11">
        <v>0</v>
      </c>
      <c r="BU59" s="11">
        <v>0</v>
      </c>
    </row>
    <row r="60" spans="1:73" ht="48" x14ac:dyDescent="0.25">
      <c r="A60" s="7">
        <v>54</v>
      </c>
      <c r="B60" s="7" t="s">
        <v>799</v>
      </c>
      <c r="C60" s="7">
        <v>288</v>
      </c>
      <c r="D60" s="7">
        <v>288</v>
      </c>
      <c r="E60" s="9" t="s">
        <v>800</v>
      </c>
      <c r="F60" s="32" t="s">
        <v>3656</v>
      </c>
      <c r="G60" s="9" t="s">
        <v>228</v>
      </c>
      <c r="H60" s="9"/>
      <c r="I60" s="9"/>
      <c r="J60" s="9">
        <v>0</v>
      </c>
      <c r="K60" s="9">
        <v>0</v>
      </c>
      <c r="L60" s="9">
        <v>1</v>
      </c>
      <c r="M60" s="9">
        <v>7</v>
      </c>
      <c r="N60" s="9">
        <v>1</v>
      </c>
      <c r="O60" s="11" t="s">
        <v>3633</v>
      </c>
      <c r="P60" s="11">
        <f t="shared" si="4"/>
        <v>54</v>
      </c>
      <c r="Q60" s="11">
        <v>0</v>
      </c>
      <c r="R60" s="11">
        <f t="shared" si="6"/>
        <v>0</v>
      </c>
      <c r="S60" s="11"/>
      <c r="T60" s="9"/>
      <c r="U60" s="9"/>
      <c r="V60" s="9"/>
      <c r="W60" s="9"/>
      <c r="X60" s="9"/>
      <c r="Y60" s="9"/>
      <c r="Z60" s="9"/>
      <c r="AA60" s="9"/>
      <c r="AB60" s="9"/>
      <c r="AC60" s="9"/>
      <c r="AD60" s="9"/>
      <c r="AE60" s="9"/>
      <c r="AF60" s="9"/>
      <c r="AG60" s="9"/>
      <c r="AH60" s="9" t="s">
        <v>800</v>
      </c>
      <c r="AI60" s="9" t="s">
        <v>801</v>
      </c>
      <c r="AJ60" s="9" t="s">
        <v>1179</v>
      </c>
      <c r="AK60" s="9" t="s">
        <v>78</v>
      </c>
      <c r="AL60" s="9" t="s">
        <v>1180</v>
      </c>
      <c r="AM60" s="9">
        <v>104699.05</v>
      </c>
      <c r="AN60" s="9" t="s">
        <v>1181</v>
      </c>
      <c r="AO60" s="9">
        <v>6</v>
      </c>
      <c r="AP60" s="9" t="s">
        <v>802</v>
      </c>
      <c r="AQ60" s="9" t="s">
        <v>1182</v>
      </c>
      <c r="AR60" s="11"/>
      <c r="AS60" s="11"/>
      <c r="AT60" s="9" t="s">
        <v>1075</v>
      </c>
      <c r="AU60" s="9"/>
      <c r="AV60" s="11">
        <v>1890000</v>
      </c>
      <c r="AW60" s="13" t="s">
        <v>3449</v>
      </c>
      <c r="AX60" s="9"/>
      <c r="AY60" s="9"/>
      <c r="AZ60" s="9"/>
      <c r="BA60" s="11">
        <v>30</v>
      </c>
      <c r="BB60" s="11">
        <v>0</v>
      </c>
      <c r="BC60" s="11">
        <v>0</v>
      </c>
      <c r="BD60" s="11">
        <v>0</v>
      </c>
      <c r="BE60" s="11">
        <v>5</v>
      </c>
      <c r="BF60" s="11">
        <v>0</v>
      </c>
      <c r="BG60" s="11">
        <v>0</v>
      </c>
      <c r="BH60" s="11">
        <v>0</v>
      </c>
      <c r="BI60" s="11">
        <v>10</v>
      </c>
      <c r="BJ60" s="11">
        <v>0</v>
      </c>
      <c r="BK60" s="11">
        <v>0</v>
      </c>
      <c r="BL60" s="11">
        <v>0</v>
      </c>
      <c r="BM60" s="11">
        <v>1</v>
      </c>
      <c r="BN60" s="11">
        <v>0</v>
      </c>
      <c r="BO60" s="11">
        <v>0</v>
      </c>
      <c r="BP60" s="11">
        <v>0</v>
      </c>
      <c r="BQ60" s="11">
        <v>5</v>
      </c>
      <c r="BR60" s="11">
        <v>2</v>
      </c>
      <c r="BS60" s="11">
        <v>0</v>
      </c>
      <c r="BT60" s="11">
        <v>0</v>
      </c>
      <c r="BU60" s="11">
        <v>1</v>
      </c>
    </row>
    <row r="61" spans="1:73" ht="60" x14ac:dyDescent="0.25">
      <c r="A61" s="7">
        <v>55</v>
      </c>
      <c r="B61" s="7" t="s">
        <v>1668</v>
      </c>
      <c r="C61" s="7">
        <v>290</v>
      </c>
      <c r="D61" s="7">
        <v>290</v>
      </c>
      <c r="E61" s="9" t="s">
        <v>321</v>
      </c>
      <c r="F61" s="32" t="s">
        <v>2961</v>
      </c>
      <c r="G61" s="9" t="s">
        <v>59</v>
      </c>
      <c r="H61" s="9"/>
      <c r="I61" s="9"/>
      <c r="J61" s="9">
        <v>0</v>
      </c>
      <c r="K61" s="9">
        <v>0</v>
      </c>
      <c r="L61" s="9">
        <v>0</v>
      </c>
      <c r="M61" s="9">
        <v>268</v>
      </c>
      <c r="N61" s="9">
        <v>33</v>
      </c>
      <c r="O61" s="11" t="s">
        <v>3648</v>
      </c>
      <c r="P61" s="11">
        <f t="shared" si="4"/>
        <v>1360</v>
      </c>
      <c r="Q61" s="11">
        <v>0</v>
      </c>
      <c r="R61" s="11">
        <f t="shared" si="6"/>
        <v>0</v>
      </c>
      <c r="S61" s="11"/>
      <c r="T61" s="9">
        <v>67</v>
      </c>
      <c r="U61" s="9"/>
      <c r="V61" s="9"/>
      <c r="W61" s="9"/>
      <c r="X61" s="9"/>
      <c r="Y61" s="9"/>
      <c r="Z61" s="9"/>
      <c r="AA61" s="9"/>
      <c r="AB61" s="9"/>
      <c r="AC61" s="9"/>
      <c r="AD61" s="9"/>
      <c r="AE61" s="9"/>
      <c r="AF61" s="9"/>
      <c r="AG61" s="9"/>
      <c r="AH61" s="9" t="s">
        <v>323</v>
      </c>
      <c r="AI61" s="9" t="s">
        <v>322</v>
      </c>
      <c r="AJ61" s="9" t="s">
        <v>324</v>
      </c>
      <c r="AK61" s="9" t="s">
        <v>78</v>
      </c>
      <c r="AL61" s="9" t="s">
        <v>325</v>
      </c>
      <c r="AM61" s="9" t="s">
        <v>326</v>
      </c>
      <c r="AN61" s="9" t="s">
        <v>327</v>
      </c>
      <c r="AO61" s="9" t="s">
        <v>61</v>
      </c>
      <c r="AP61" s="9" t="s">
        <v>328</v>
      </c>
      <c r="AQ61" s="9" t="s">
        <v>329</v>
      </c>
      <c r="AR61" s="11">
        <v>147000</v>
      </c>
      <c r="AS61" s="11" t="s">
        <v>74</v>
      </c>
      <c r="AT61" s="9"/>
      <c r="AU61" s="9"/>
      <c r="AV61" s="11">
        <v>440000</v>
      </c>
      <c r="AW61" s="13" t="s">
        <v>3450</v>
      </c>
      <c r="AX61" s="9" t="s">
        <v>74</v>
      </c>
      <c r="AY61" s="9"/>
      <c r="AZ61" s="9"/>
      <c r="BA61" s="11">
        <v>1000</v>
      </c>
      <c r="BB61" s="11">
        <v>300</v>
      </c>
      <c r="BC61" s="11">
        <v>0</v>
      </c>
      <c r="BD61" s="11">
        <v>0</v>
      </c>
      <c r="BE61" s="11">
        <v>0</v>
      </c>
      <c r="BF61" s="11">
        <v>0</v>
      </c>
      <c r="BG61" s="11">
        <v>10</v>
      </c>
      <c r="BH61" s="11">
        <v>50</v>
      </c>
      <c r="BI61" s="11">
        <v>0</v>
      </c>
      <c r="BJ61" s="11">
        <v>0</v>
      </c>
      <c r="BK61" s="11">
        <v>0</v>
      </c>
      <c r="BL61" s="11">
        <v>0</v>
      </c>
      <c r="BM61" s="11">
        <v>0</v>
      </c>
      <c r="BN61" s="11">
        <v>0</v>
      </c>
      <c r="BO61" s="11">
        <v>0</v>
      </c>
      <c r="BP61" s="11">
        <v>0</v>
      </c>
      <c r="BQ61" s="11">
        <v>0</v>
      </c>
      <c r="BR61" s="11">
        <v>0</v>
      </c>
      <c r="BS61" s="11">
        <v>0</v>
      </c>
      <c r="BT61" s="11">
        <v>0</v>
      </c>
      <c r="BU61" s="11">
        <v>0</v>
      </c>
    </row>
    <row r="62" spans="1:73" ht="72" x14ac:dyDescent="0.25">
      <c r="A62" s="7">
        <v>56</v>
      </c>
      <c r="B62" s="7" t="s">
        <v>805</v>
      </c>
      <c r="C62" s="7">
        <v>301</v>
      </c>
      <c r="D62" s="7">
        <v>301</v>
      </c>
      <c r="E62" s="9" t="s">
        <v>2962</v>
      </c>
      <c r="F62" s="32" t="s">
        <v>2963</v>
      </c>
      <c r="G62" s="9" t="s">
        <v>87</v>
      </c>
      <c r="H62" s="9"/>
      <c r="I62" s="9"/>
      <c r="J62" s="9">
        <v>0</v>
      </c>
      <c r="K62" s="9">
        <v>0</v>
      </c>
      <c r="L62" s="9">
        <v>0</v>
      </c>
      <c r="M62" s="9">
        <v>0</v>
      </c>
      <c r="N62" s="9">
        <v>0</v>
      </c>
      <c r="O62" s="11"/>
      <c r="P62" s="11">
        <f t="shared" si="4"/>
        <v>10</v>
      </c>
      <c r="Q62" s="11">
        <v>0</v>
      </c>
      <c r="R62" s="11">
        <f t="shared" si="6"/>
        <v>0</v>
      </c>
      <c r="S62" s="11"/>
      <c r="T62" s="9"/>
      <c r="U62" s="9"/>
      <c r="V62" s="9"/>
      <c r="W62" s="9"/>
      <c r="X62" s="9"/>
      <c r="Y62" s="9"/>
      <c r="Z62" s="9"/>
      <c r="AA62" s="9"/>
      <c r="AB62" s="9"/>
      <c r="AC62" s="9"/>
      <c r="AD62" s="9"/>
      <c r="AE62" s="9"/>
      <c r="AF62" s="9"/>
      <c r="AG62" s="9"/>
      <c r="AH62" s="9" t="s">
        <v>1191</v>
      </c>
      <c r="AI62" s="9" t="s">
        <v>806</v>
      </c>
      <c r="AJ62" s="9" t="s">
        <v>1192</v>
      </c>
      <c r="AK62" s="9" t="s">
        <v>66</v>
      </c>
      <c r="AL62" s="9" t="s">
        <v>1193</v>
      </c>
      <c r="AM62" s="9" t="s">
        <v>1194</v>
      </c>
      <c r="AN62" s="9" t="s">
        <v>1066</v>
      </c>
      <c r="AO62" s="9"/>
      <c r="AP62" s="9" t="s">
        <v>1195</v>
      </c>
      <c r="AQ62" s="9" t="s">
        <v>1068</v>
      </c>
      <c r="AR62" s="11"/>
      <c r="AS62" s="11"/>
      <c r="AT62" s="9" t="s">
        <v>1033</v>
      </c>
      <c r="AU62" s="9"/>
      <c r="AV62" s="11">
        <v>3400000</v>
      </c>
      <c r="AW62" s="13" t="s">
        <v>2560</v>
      </c>
      <c r="AX62" s="9" t="s">
        <v>1196</v>
      </c>
      <c r="AY62" s="9"/>
      <c r="AZ62" s="9"/>
      <c r="BA62" s="11">
        <v>10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row>
    <row r="63" spans="1:73" ht="84" x14ac:dyDescent="0.25">
      <c r="A63" s="7">
        <v>57</v>
      </c>
      <c r="B63" s="7" t="s">
        <v>807</v>
      </c>
      <c r="C63" s="7">
        <v>320</v>
      </c>
      <c r="D63" s="7">
        <v>320</v>
      </c>
      <c r="E63" s="9" t="s">
        <v>808</v>
      </c>
      <c r="F63" s="32" t="s">
        <v>2967</v>
      </c>
      <c r="G63" s="9" t="s">
        <v>809</v>
      </c>
      <c r="H63" s="9"/>
      <c r="I63" s="9"/>
      <c r="J63" s="9">
        <v>0</v>
      </c>
      <c r="K63" s="9">
        <v>0</v>
      </c>
      <c r="L63" s="9">
        <v>0</v>
      </c>
      <c r="M63" s="9">
        <v>1030</v>
      </c>
      <c r="N63" s="9">
        <v>0</v>
      </c>
      <c r="O63" s="11"/>
      <c r="P63" s="11">
        <f t="shared" si="4"/>
        <v>1530</v>
      </c>
      <c r="Q63" s="11">
        <v>0</v>
      </c>
      <c r="R63" s="11">
        <f t="shared" ref="R63:R70" si="7">Q63*P63</f>
        <v>0</v>
      </c>
      <c r="S63" s="11"/>
      <c r="T63" s="9"/>
      <c r="U63" s="9"/>
      <c r="V63" s="9"/>
      <c r="W63" s="9"/>
      <c r="X63" s="9"/>
      <c r="Y63" s="9"/>
      <c r="Z63" s="9"/>
      <c r="AA63" s="9"/>
      <c r="AB63" s="9"/>
      <c r="AC63" s="9"/>
      <c r="AD63" s="9"/>
      <c r="AE63" s="9"/>
      <c r="AF63" s="9"/>
      <c r="AG63" s="9"/>
      <c r="AH63" s="9" t="s">
        <v>808</v>
      </c>
      <c r="AI63" s="9" t="s">
        <v>1198</v>
      </c>
      <c r="AJ63" s="9" t="s">
        <v>1199</v>
      </c>
      <c r="AK63" s="9" t="s">
        <v>239</v>
      </c>
      <c r="AL63" s="9" t="s">
        <v>1200</v>
      </c>
      <c r="AM63" s="9" t="s">
        <v>1201</v>
      </c>
      <c r="AN63" s="9" t="s">
        <v>1202</v>
      </c>
      <c r="AO63" s="9"/>
      <c r="AP63" s="9" t="s">
        <v>1203</v>
      </c>
      <c r="AQ63" s="9" t="s">
        <v>1204</v>
      </c>
      <c r="AR63" s="11"/>
      <c r="AS63" s="11"/>
      <c r="AT63" s="9" t="s">
        <v>1036</v>
      </c>
      <c r="AU63" s="9"/>
      <c r="AV63" s="11">
        <v>18000</v>
      </c>
      <c r="AW63" s="13" t="s">
        <v>2560</v>
      </c>
      <c r="AX63" s="9"/>
      <c r="AY63" s="9"/>
      <c r="AZ63" s="9"/>
      <c r="BA63" s="11" t="s">
        <v>74</v>
      </c>
      <c r="BB63" s="11">
        <v>0</v>
      </c>
      <c r="BC63" s="11">
        <v>0</v>
      </c>
      <c r="BD63" s="11">
        <v>1300</v>
      </c>
      <c r="BE63" s="11">
        <v>0</v>
      </c>
      <c r="BF63" s="11">
        <v>0</v>
      </c>
      <c r="BG63" s="11">
        <v>0</v>
      </c>
      <c r="BH63" s="11">
        <v>0</v>
      </c>
      <c r="BI63" s="11">
        <v>200</v>
      </c>
      <c r="BJ63" s="11">
        <v>0</v>
      </c>
      <c r="BK63" s="11">
        <v>0</v>
      </c>
      <c r="BL63" s="11">
        <v>0</v>
      </c>
      <c r="BM63" s="11">
        <v>0</v>
      </c>
      <c r="BN63" s="11">
        <v>0</v>
      </c>
      <c r="BO63" s="11">
        <v>0</v>
      </c>
      <c r="BP63" s="11">
        <v>0</v>
      </c>
      <c r="BQ63" s="11">
        <v>30</v>
      </c>
      <c r="BR63" s="11">
        <v>0</v>
      </c>
      <c r="BS63" s="11">
        <v>0</v>
      </c>
      <c r="BT63" s="11">
        <v>0</v>
      </c>
      <c r="BU63" s="11">
        <v>0</v>
      </c>
    </row>
    <row r="64" spans="1:73" ht="36" x14ac:dyDescent="0.25">
      <c r="A64" s="7">
        <v>58</v>
      </c>
      <c r="B64" s="7" t="s">
        <v>2471</v>
      </c>
      <c r="C64" s="7">
        <v>337</v>
      </c>
      <c r="D64" s="7">
        <v>337</v>
      </c>
      <c r="E64" s="9" t="s">
        <v>3545</v>
      </c>
      <c r="F64" s="32" t="s">
        <v>3387</v>
      </c>
      <c r="G64" s="9" t="s">
        <v>479</v>
      </c>
      <c r="H64" s="9"/>
      <c r="I64" s="9"/>
      <c r="J64" s="9">
        <v>0</v>
      </c>
      <c r="K64" s="9">
        <v>0</v>
      </c>
      <c r="L64" s="9">
        <v>0</v>
      </c>
      <c r="M64" s="9">
        <v>0</v>
      </c>
      <c r="N64" s="9">
        <v>0</v>
      </c>
      <c r="O64" s="11"/>
      <c r="P64" s="11">
        <f t="shared" si="4"/>
        <v>7</v>
      </c>
      <c r="Q64" s="11">
        <v>0</v>
      </c>
      <c r="R64" s="11">
        <f t="shared" si="7"/>
        <v>0</v>
      </c>
      <c r="S64" s="11"/>
      <c r="T64" s="9"/>
      <c r="U64" s="9"/>
      <c r="V64" s="9"/>
      <c r="W64" s="9"/>
      <c r="X64" s="9"/>
      <c r="Y64" s="9"/>
      <c r="Z64" s="9"/>
      <c r="AA64" s="9"/>
      <c r="AB64" s="9"/>
      <c r="AC64" s="9"/>
      <c r="AD64" s="9"/>
      <c r="AE64" s="9"/>
      <c r="AF64" s="9"/>
      <c r="AG64" s="9"/>
      <c r="AH64" s="9" t="s">
        <v>2486</v>
      </c>
      <c r="AI64" s="9" t="s">
        <v>2487</v>
      </c>
      <c r="AJ64" s="9" t="s">
        <v>2487</v>
      </c>
      <c r="AK64" s="9" t="s">
        <v>78</v>
      </c>
      <c r="AL64" s="9" t="s">
        <v>2036</v>
      </c>
      <c r="AM64" s="9">
        <v>5232724001</v>
      </c>
      <c r="AN64" s="9" t="s">
        <v>2488</v>
      </c>
      <c r="AO64" s="9" t="s">
        <v>71</v>
      </c>
      <c r="AP64" s="9" t="s">
        <v>2489</v>
      </c>
      <c r="AQ64" s="9" t="s">
        <v>1641</v>
      </c>
      <c r="AR64" s="11"/>
      <c r="AS64" s="11"/>
      <c r="AT64" s="9" t="s">
        <v>2466</v>
      </c>
      <c r="AU64" s="9"/>
      <c r="AV64" s="11">
        <v>14553000</v>
      </c>
      <c r="AW64" s="13" t="s">
        <v>207</v>
      </c>
      <c r="AX64" s="9"/>
      <c r="AY64" s="9"/>
      <c r="AZ64" s="9"/>
      <c r="BA64" s="11" t="s">
        <v>74</v>
      </c>
      <c r="BB64" s="11">
        <v>0</v>
      </c>
      <c r="BC64" s="11">
        <v>0</v>
      </c>
      <c r="BD64" s="11">
        <v>0</v>
      </c>
      <c r="BE64" s="11">
        <v>0</v>
      </c>
      <c r="BF64" s="11">
        <v>0</v>
      </c>
      <c r="BG64" s="11">
        <v>0</v>
      </c>
      <c r="BH64" s="11">
        <v>0</v>
      </c>
      <c r="BI64" s="11">
        <v>0</v>
      </c>
      <c r="BJ64" s="11">
        <v>0</v>
      </c>
      <c r="BK64" s="11">
        <v>0</v>
      </c>
      <c r="BL64" s="11">
        <v>0</v>
      </c>
      <c r="BM64" s="11">
        <v>0</v>
      </c>
      <c r="BN64" s="11">
        <v>0</v>
      </c>
      <c r="BO64" s="11">
        <v>0</v>
      </c>
      <c r="BP64" s="11">
        <v>0</v>
      </c>
      <c r="BQ64" s="11">
        <v>0</v>
      </c>
      <c r="BR64" s="11">
        <v>7</v>
      </c>
      <c r="BS64" s="11">
        <v>0</v>
      </c>
      <c r="BT64" s="11">
        <v>0</v>
      </c>
      <c r="BU64" s="11">
        <v>0</v>
      </c>
    </row>
    <row r="65" spans="1:73" ht="36" x14ac:dyDescent="0.25">
      <c r="A65" s="7">
        <v>59</v>
      </c>
      <c r="B65" s="7" t="s">
        <v>2470</v>
      </c>
      <c r="C65" s="7">
        <v>338</v>
      </c>
      <c r="D65" s="7">
        <v>338</v>
      </c>
      <c r="E65" s="9" t="s">
        <v>3546</v>
      </c>
      <c r="F65" s="32" t="s">
        <v>2952</v>
      </c>
      <c r="G65" s="9" t="s">
        <v>479</v>
      </c>
      <c r="H65" s="9"/>
      <c r="I65" s="9"/>
      <c r="J65" s="9">
        <v>0</v>
      </c>
      <c r="K65" s="9">
        <v>0</v>
      </c>
      <c r="L65" s="9">
        <v>0</v>
      </c>
      <c r="M65" s="9">
        <v>0</v>
      </c>
      <c r="N65" s="9">
        <v>0</v>
      </c>
      <c r="O65" s="11"/>
      <c r="P65" s="11">
        <f t="shared" si="4"/>
        <v>7</v>
      </c>
      <c r="Q65" s="11">
        <v>0</v>
      </c>
      <c r="R65" s="11">
        <f t="shared" si="7"/>
        <v>0</v>
      </c>
      <c r="S65" s="11"/>
      <c r="T65" s="9"/>
      <c r="U65" s="9"/>
      <c r="V65" s="9"/>
      <c r="W65" s="9"/>
      <c r="X65" s="9"/>
      <c r="Y65" s="9"/>
      <c r="Z65" s="9"/>
      <c r="AA65" s="9"/>
      <c r="AB65" s="9"/>
      <c r="AC65" s="9"/>
      <c r="AD65" s="9"/>
      <c r="AE65" s="9"/>
      <c r="AF65" s="9"/>
      <c r="AG65" s="9"/>
      <c r="AH65" s="9" t="s">
        <v>2482</v>
      </c>
      <c r="AI65" s="9" t="s">
        <v>2483</v>
      </c>
      <c r="AJ65" s="9" t="s">
        <v>2483</v>
      </c>
      <c r="AK65" s="9" t="s">
        <v>417</v>
      </c>
      <c r="AL65" s="9" t="s">
        <v>2036</v>
      </c>
      <c r="AM65" s="9">
        <v>6884008001</v>
      </c>
      <c r="AN65" s="9" t="s">
        <v>2484</v>
      </c>
      <c r="AO65" s="9" t="s">
        <v>71</v>
      </c>
      <c r="AP65" s="9" t="s">
        <v>2485</v>
      </c>
      <c r="AQ65" s="9" t="s">
        <v>1641</v>
      </c>
      <c r="AR65" s="11"/>
      <c r="AS65" s="11"/>
      <c r="AT65" s="9" t="s">
        <v>2466</v>
      </c>
      <c r="AU65" s="9"/>
      <c r="AV65" s="11">
        <v>7761600</v>
      </c>
      <c r="AW65" s="13" t="s">
        <v>207</v>
      </c>
      <c r="AX65" s="9"/>
      <c r="AY65" s="9"/>
      <c r="AZ65" s="9"/>
      <c r="BA65" s="11" t="s">
        <v>74</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7</v>
      </c>
      <c r="BS65" s="11">
        <v>0</v>
      </c>
      <c r="BT65" s="11">
        <v>0</v>
      </c>
      <c r="BU65" s="11">
        <v>0</v>
      </c>
    </row>
    <row r="66" spans="1:73" ht="108" x14ac:dyDescent="0.25">
      <c r="A66" s="7">
        <v>60</v>
      </c>
      <c r="B66" s="7" t="s">
        <v>810</v>
      </c>
      <c r="C66" s="7">
        <v>339</v>
      </c>
      <c r="D66" s="7">
        <v>339</v>
      </c>
      <c r="E66" s="9" t="s">
        <v>811</v>
      </c>
      <c r="F66" s="32" t="s">
        <v>2968</v>
      </c>
      <c r="G66" s="9" t="s">
        <v>457</v>
      </c>
      <c r="H66" s="9"/>
      <c r="I66" s="9"/>
      <c r="J66" s="9">
        <v>0</v>
      </c>
      <c r="K66" s="9">
        <v>0</v>
      </c>
      <c r="L66" s="9">
        <v>0</v>
      </c>
      <c r="M66" s="9">
        <v>0</v>
      </c>
      <c r="N66" s="9">
        <v>0</v>
      </c>
      <c r="O66" s="11"/>
      <c r="P66" s="11">
        <f t="shared" si="4"/>
        <v>500</v>
      </c>
      <c r="Q66" s="11">
        <v>0</v>
      </c>
      <c r="R66" s="11">
        <f t="shared" si="7"/>
        <v>0</v>
      </c>
      <c r="S66" s="11"/>
      <c r="T66" s="9"/>
      <c r="U66" s="9"/>
      <c r="V66" s="9"/>
      <c r="W66" s="9"/>
      <c r="X66" s="9"/>
      <c r="Y66" s="9"/>
      <c r="Z66" s="9"/>
      <c r="AA66" s="9"/>
      <c r="AB66" s="9"/>
      <c r="AC66" s="9"/>
      <c r="AD66" s="9"/>
      <c r="AE66" s="9"/>
      <c r="AF66" s="9"/>
      <c r="AG66" s="9"/>
      <c r="AH66" s="9" t="s">
        <v>1210</v>
      </c>
      <c r="AI66" s="9" t="s">
        <v>812</v>
      </c>
      <c r="AJ66" s="9" t="s">
        <v>1211</v>
      </c>
      <c r="AK66" s="9" t="s">
        <v>73</v>
      </c>
      <c r="AL66" s="9" t="s">
        <v>1212</v>
      </c>
      <c r="AM66" s="9" t="s">
        <v>1210</v>
      </c>
      <c r="AN66" s="9" t="s">
        <v>1213</v>
      </c>
      <c r="AO66" s="9" t="s">
        <v>61</v>
      </c>
      <c r="AP66" s="9" t="s">
        <v>1214</v>
      </c>
      <c r="AQ66" s="9" t="s">
        <v>1215</v>
      </c>
      <c r="AR66" s="11"/>
      <c r="AS66" s="11"/>
      <c r="AT66" s="9" t="s">
        <v>1033</v>
      </c>
      <c r="AU66" s="9"/>
      <c r="AV66" s="11">
        <v>500000</v>
      </c>
      <c r="AW66" s="13" t="s">
        <v>3453</v>
      </c>
      <c r="AX66" s="9" t="s">
        <v>1216</v>
      </c>
      <c r="AY66" s="9" t="s">
        <v>1210</v>
      </c>
      <c r="AZ66" s="9" t="s">
        <v>1210</v>
      </c>
      <c r="BA66" s="11">
        <v>500</v>
      </c>
      <c r="BB66" s="11">
        <v>0</v>
      </c>
      <c r="BC66" s="11">
        <v>0</v>
      </c>
      <c r="BD66" s="11">
        <v>0</v>
      </c>
      <c r="BE66" s="11">
        <v>0</v>
      </c>
      <c r="BF66" s="11">
        <v>0</v>
      </c>
      <c r="BG66" s="11">
        <v>0</v>
      </c>
      <c r="BH66" s="11">
        <v>0</v>
      </c>
      <c r="BI66" s="11">
        <v>0</v>
      </c>
      <c r="BJ66" s="11">
        <v>0</v>
      </c>
      <c r="BK66" s="11">
        <v>0</v>
      </c>
      <c r="BL66" s="11">
        <v>0</v>
      </c>
      <c r="BM66" s="11">
        <v>0</v>
      </c>
      <c r="BN66" s="11">
        <v>0</v>
      </c>
      <c r="BO66" s="11">
        <v>0</v>
      </c>
      <c r="BP66" s="11">
        <v>0</v>
      </c>
      <c r="BQ66" s="11">
        <v>0</v>
      </c>
      <c r="BR66" s="11">
        <v>0</v>
      </c>
      <c r="BS66" s="11">
        <v>0</v>
      </c>
      <c r="BT66" s="11">
        <v>0</v>
      </c>
      <c r="BU66" s="11">
        <v>0</v>
      </c>
    </row>
    <row r="67" spans="1:73" ht="108" x14ac:dyDescent="0.25">
      <c r="A67" s="7">
        <v>61</v>
      </c>
      <c r="B67" s="7" t="s">
        <v>1647</v>
      </c>
      <c r="C67" s="7">
        <v>349</v>
      </c>
      <c r="D67" s="7">
        <v>349</v>
      </c>
      <c r="E67" s="9" t="s">
        <v>134</v>
      </c>
      <c r="F67" s="32" t="s">
        <v>3388</v>
      </c>
      <c r="G67" s="9" t="s">
        <v>59</v>
      </c>
      <c r="H67" s="9"/>
      <c r="I67" s="9"/>
      <c r="J67" s="9">
        <v>0</v>
      </c>
      <c r="K67" s="9">
        <v>0</v>
      </c>
      <c r="L67" s="9">
        <v>0</v>
      </c>
      <c r="M67" s="9">
        <v>0</v>
      </c>
      <c r="N67" s="9">
        <v>0</v>
      </c>
      <c r="O67" s="11" t="s">
        <v>3648</v>
      </c>
      <c r="P67" s="11">
        <f t="shared" si="4"/>
        <v>7</v>
      </c>
      <c r="Q67" s="11">
        <v>0</v>
      </c>
      <c r="R67" s="11">
        <f t="shared" si="7"/>
        <v>0</v>
      </c>
      <c r="S67" s="11"/>
      <c r="T67" s="9">
        <v>61</v>
      </c>
      <c r="U67" s="9"/>
      <c r="V67" s="9"/>
      <c r="W67" s="9"/>
      <c r="X67" s="9"/>
      <c r="Y67" s="9"/>
      <c r="Z67" s="9"/>
      <c r="AA67" s="9"/>
      <c r="AB67" s="9"/>
      <c r="AC67" s="9"/>
      <c r="AD67" s="9"/>
      <c r="AE67" s="9"/>
      <c r="AF67" s="9"/>
      <c r="AG67" s="9"/>
      <c r="AH67" s="9" t="s">
        <v>136</v>
      </c>
      <c r="AI67" s="9" t="s">
        <v>135</v>
      </c>
      <c r="AJ67" s="9" t="s">
        <v>137</v>
      </c>
      <c r="AK67" s="9" t="s">
        <v>138</v>
      </c>
      <c r="AL67" s="9" t="s">
        <v>139</v>
      </c>
      <c r="AM67" s="9" t="s">
        <v>140</v>
      </c>
      <c r="AN67" s="9" t="s">
        <v>141</v>
      </c>
      <c r="AO67" s="9" t="s">
        <v>76</v>
      </c>
      <c r="AP67" s="9" t="s">
        <v>110</v>
      </c>
      <c r="AQ67" s="9" t="s">
        <v>111</v>
      </c>
      <c r="AR67" s="11">
        <v>8950000</v>
      </c>
      <c r="AS67" s="11" t="s">
        <v>74</v>
      </c>
      <c r="AT67" s="9" t="s">
        <v>1034</v>
      </c>
      <c r="AU67" s="9"/>
      <c r="AV67" s="11">
        <v>9850000</v>
      </c>
      <c r="AW67" s="13" t="s">
        <v>207</v>
      </c>
      <c r="AX67" s="9" t="s">
        <v>142</v>
      </c>
      <c r="AY67" s="9" t="s">
        <v>136</v>
      </c>
      <c r="AZ67" s="9"/>
      <c r="BA67" s="11">
        <v>5</v>
      </c>
      <c r="BB67" s="11">
        <v>2</v>
      </c>
      <c r="BC67" s="11">
        <v>0</v>
      </c>
      <c r="BD67" s="11">
        <v>0</v>
      </c>
      <c r="BE67" s="11">
        <v>0</v>
      </c>
      <c r="BF67" s="11">
        <v>0</v>
      </c>
      <c r="BG67" s="11">
        <v>0</v>
      </c>
      <c r="BH67" s="11">
        <v>0</v>
      </c>
      <c r="BI67" s="11">
        <v>0</v>
      </c>
      <c r="BJ67" s="11">
        <v>0</v>
      </c>
      <c r="BK67" s="11">
        <v>0</v>
      </c>
      <c r="BL67" s="11">
        <v>0</v>
      </c>
      <c r="BM67" s="11">
        <v>0</v>
      </c>
      <c r="BN67" s="11">
        <v>0</v>
      </c>
      <c r="BO67" s="11">
        <v>0</v>
      </c>
      <c r="BP67" s="11">
        <v>0</v>
      </c>
      <c r="BQ67" s="11">
        <v>0</v>
      </c>
      <c r="BR67" s="11">
        <v>0</v>
      </c>
      <c r="BS67" s="11">
        <v>0</v>
      </c>
      <c r="BT67" s="11">
        <v>0</v>
      </c>
      <c r="BU67" s="11">
        <v>0</v>
      </c>
    </row>
    <row r="68" spans="1:73" ht="96" x14ac:dyDescent="0.25">
      <c r="A68" s="7">
        <v>62</v>
      </c>
      <c r="B68" s="7" t="s">
        <v>815</v>
      </c>
      <c r="C68" s="7">
        <v>350</v>
      </c>
      <c r="D68" s="7">
        <v>350</v>
      </c>
      <c r="E68" s="9" t="s">
        <v>2971</v>
      </c>
      <c r="F68" s="32" t="s">
        <v>2972</v>
      </c>
      <c r="G68" s="9" t="s">
        <v>59</v>
      </c>
      <c r="H68" s="9"/>
      <c r="I68" s="9"/>
      <c r="J68" s="9">
        <v>20000</v>
      </c>
      <c r="K68" s="9">
        <v>0</v>
      </c>
      <c r="L68" s="9">
        <v>20000</v>
      </c>
      <c r="M68" s="9">
        <v>40000</v>
      </c>
      <c r="N68" s="9">
        <v>0</v>
      </c>
      <c r="O68" s="11" t="s">
        <v>3648</v>
      </c>
      <c r="P68" s="11">
        <f t="shared" si="4"/>
        <v>39200</v>
      </c>
      <c r="Q68" s="11">
        <v>0</v>
      </c>
      <c r="R68" s="11">
        <f t="shared" si="7"/>
        <v>0</v>
      </c>
      <c r="S68" s="11"/>
      <c r="T68" s="9"/>
      <c r="U68" s="9"/>
      <c r="V68" s="9"/>
      <c r="W68" s="9"/>
      <c r="X68" s="9"/>
      <c r="Y68" s="9"/>
      <c r="Z68" s="9"/>
      <c r="AA68" s="9"/>
      <c r="AB68" s="9"/>
      <c r="AC68" s="9"/>
      <c r="AD68" s="9"/>
      <c r="AE68" s="9"/>
      <c r="AF68" s="9"/>
      <c r="AG68" s="9"/>
      <c r="AH68" s="9" t="s">
        <v>816</v>
      </c>
      <c r="AI68" s="9" t="s">
        <v>817</v>
      </c>
      <c r="AJ68" s="9" t="s">
        <v>1225</v>
      </c>
      <c r="AK68" s="9" t="s">
        <v>78</v>
      </c>
      <c r="AL68" s="9" t="s">
        <v>1226</v>
      </c>
      <c r="AM68" s="9" t="s">
        <v>1227</v>
      </c>
      <c r="AN68" s="9" t="s">
        <v>1228</v>
      </c>
      <c r="AO68" s="9" t="s">
        <v>71</v>
      </c>
      <c r="AP68" s="9" t="s">
        <v>1229</v>
      </c>
      <c r="AQ68" s="9" t="s">
        <v>1230</v>
      </c>
      <c r="AR68" s="11"/>
      <c r="AS68" s="11"/>
      <c r="AT68" s="9" t="s">
        <v>1034</v>
      </c>
      <c r="AU68" s="9"/>
      <c r="AV68" s="29">
        <v>4860</v>
      </c>
      <c r="AW68" s="13" t="s">
        <v>1231</v>
      </c>
      <c r="AX68" s="9" t="s">
        <v>1232</v>
      </c>
      <c r="AY68" s="9" t="s">
        <v>1233</v>
      </c>
      <c r="AZ68" s="9" t="s">
        <v>1234</v>
      </c>
      <c r="BA68" s="11" t="s">
        <v>74</v>
      </c>
      <c r="BB68" s="11">
        <v>19200</v>
      </c>
      <c r="BC68" s="11">
        <v>0</v>
      </c>
      <c r="BD68" s="11">
        <v>0</v>
      </c>
      <c r="BE68" s="11">
        <v>0</v>
      </c>
      <c r="BF68" s="11">
        <v>0</v>
      </c>
      <c r="BG68" s="11">
        <v>0</v>
      </c>
      <c r="BH68" s="11">
        <v>0</v>
      </c>
      <c r="BI68" s="11">
        <v>0</v>
      </c>
      <c r="BJ68" s="11">
        <v>0</v>
      </c>
      <c r="BK68" s="11">
        <v>0</v>
      </c>
      <c r="BL68" s="11">
        <v>0</v>
      </c>
      <c r="BM68" s="11">
        <v>0</v>
      </c>
      <c r="BN68" s="11">
        <v>0</v>
      </c>
      <c r="BO68" s="11">
        <v>0</v>
      </c>
      <c r="BP68" s="11">
        <v>0</v>
      </c>
      <c r="BQ68" s="11">
        <v>20000</v>
      </c>
      <c r="BR68" s="11">
        <v>0</v>
      </c>
      <c r="BS68" s="11">
        <v>0</v>
      </c>
      <c r="BT68" s="11">
        <v>0</v>
      </c>
      <c r="BU68" s="11">
        <v>0</v>
      </c>
    </row>
    <row r="69" spans="1:73" ht="96" x14ac:dyDescent="0.25">
      <c r="A69" s="7">
        <v>63</v>
      </c>
      <c r="B69" s="7" t="s">
        <v>818</v>
      </c>
      <c r="C69" s="7">
        <v>351</v>
      </c>
      <c r="D69" s="7">
        <v>351</v>
      </c>
      <c r="E69" s="9" t="s">
        <v>2971</v>
      </c>
      <c r="F69" s="32" t="s">
        <v>2973</v>
      </c>
      <c r="G69" s="9" t="s">
        <v>59</v>
      </c>
      <c r="H69" s="9"/>
      <c r="I69" s="9"/>
      <c r="J69" s="9">
        <v>20000</v>
      </c>
      <c r="K69" s="9">
        <v>0</v>
      </c>
      <c r="L69" s="9">
        <v>20000</v>
      </c>
      <c r="M69" s="9">
        <v>40000</v>
      </c>
      <c r="N69" s="9">
        <v>0</v>
      </c>
      <c r="O69" s="11" t="s">
        <v>3648</v>
      </c>
      <c r="P69" s="11">
        <f t="shared" si="4"/>
        <v>48800</v>
      </c>
      <c r="Q69" s="11">
        <v>0</v>
      </c>
      <c r="R69" s="11">
        <f t="shared" si="7"/>
        <v>0</v>
      </c>
      <c r="S69" s="11"/>
      <c r="T69" s="9"/>
      <c r="U69" s="9"/>
      <c r="V69" s="9"/>
      <c r="W69" s="9"/>
      <c r="X69" s="9"/>
      <c r="Y69" s="9"/>
      <c r="Z69" s="9"/>
      <c r="AA69" s="9"/>
      <c r="AB69" s="9"/>
      <c r="AC69" s="9"/>
      <c r="AD69" s="9"/>
      <c r="AE69" s="9"/>
      <c r="AF69" s="9"/>
      <c r="AG69" s="9"/>
      <c r="AH69" s="9" t="s">
        <v>819</v>
      </c>
      <c r="AI69" s="9" t="s">
        <v>820</v>
      </c>
      <c r="AJ69" s="9" t="s">
        <v>1225</v>
      </c>
      <c r="AK69" s="9" t="s">
        <v>78</v>
      </c>
      <c r="AL69" s="9" t="s">
        <v>1226</v>
      </c>
      <c r="AM69" s="9" t="s">
        <v>1235</v>
      </c>
      <c r="AN69" s="9" t="s">
        <v>1228</v>
      </c>
      <c r="AO69" s="9" t="s">
        <v>71</v>
      </c>
      <c r="AP69" s="9" t="s">
        <v>1229</v>
      </c>
      <c r="AQ69" s="9" t="s">
        <v>1230</v>
      </c>
      <c r="AR69" s="11"/>
      <c r="AS69" s="11"/>
      <c r="AT69" s="9" t="s">
        <v>1034</v>
      </c>
      <c r="AU69" s="9"/>
      <c r="AV69" s="19">
        <v>4154</v>
      </c>
      <c r="AW69" s="13" t="s">
        <v>3452</v>
      </c>
      <c r="AX69" s="9" t="s">
        <v>1232</v>
      </c>
      <c r="AY69" s="9" t="s">
        <v>1236</v>
      </c>
      <c r="AZ69" s="9" t="s">
        <v>1237</v>
      </c>
      <c r="BA69" s="11" t="s">
        <v>74</v>
      </c>
      <c r="BB69" s="11">
        <v>28800</v>
      </c>
      <c r="BC69" s="11">
        <v>0</v>
      </c>
      <c r="BD69" s="11">
        <v>0</v>
      </c>
      <c r="BE69" s="11">
        <v>0</v>
      </c>
      <c r="BF69" s="11">
        <v>0</v>
      </c>
      <c r="BG69" s="11">
        <v>0</v>
      </c>
      <c r="BH69" s="11">
        <v>0</v>
      </c>
      <c r="BI69" s="11">
        <v>0</v>
      </c>
      <c r="BJ69" s="11">
        <v>0</v>
      </c>
      <c r="BK69" s="11">
        <v>0</v>
      </c>
      <c r="BL69" s="11">
        <v>0</v>
      </c>
      <c r="BM69" s="11">
        <v>0</v>
      </c>
      <c r="BN69" s="11">
        <v>0</v>
      </c>
      <c r="BO69" s="11">
        <v>0</v>
      </c>
      <c r="BP69" s="11">
        <v>0</v>
      </c>
      <c r="BQ69" s="11">
        <v>20000</v>
      </c>
      <c r="BR69" s="11">
        <v>0</v>
      </c>
      <c r="BS69" s="11">
        <v>0</v>
      </c>
      <c r="BT69" s="11">
        <v>0</v>
      </c>
      <c r="BU69" s="11">
        <v>0</v>
      </c>
    </row>
    <row r="70" spans="1:73" ht="96" x14ac:dyDescent="0.25">
      <c r="A70" s="7">
        <v>64</v>
      </c>
      <c r="B70" s="7" t="s">
        <v>821</v>
      </c>
      <c r="C70" s="7">
        <v>362</v>
      </c>
      <c r="D70" s="7">
        <v>362</v>
      </c>
      <c r="E70" s="9" t="s">
        <v>2876</v>
      </c>
      <c r="F70" s="32" t="s">
        <v>2877</v>
      </c>
      <c r="G70" s="9" t="s">
        <v>59</v>
      </c>
      <c r="H70" s="9"/>
      <c r="I70" s="9"/>
      <c r="J70" s="9">
        <v>0</v>
      </c>
      <c r="K70" s="9">
        <v>0</v>
      </c>
      <c r="L70" s="9">
        <v>0</v>
      </c>
      <c r="M70" s="9">
        <v>0</v>
      </c>
      <c r="N70" s="9">
        <v>0</v>
      </c>
      <c r="O70" s="11" t="s">
        <v>3648</v>
      </c>
      <c r="P70" s="11">
        <f t="shared" si="4"/>
        <v>10</v>
      </c>
      <c r="Q70" s="11">
        <v>0</v>
      </c>
      <c r="R70" s="11">
        <f t="shared" si="7"/>
        <v>0</v>
      </c>
      <c r="S70" s="11"/>
      <c r="T70" s="9"/>
      <c r="U70" s="9"/>
      <c r="V70" s="9"/>
      <c r="W70" s="9"/>
      <c r="X70" s="9"/>
      <c r="Y70" s="9"/>
      <c r="Z70" s="9"/>
      <c r="AA70" s="9"/>
      <c r="AB70" s="9"/>
      <c r="AC70" s="9"/>
      <c r="AD70" s="9"/>
      <c r="AE70" s="9"/>
      <c r="AF70" s="9"/>
      <c r="AG70" s="9"/>
      <c r="AH70" s="9" t="s">
        <v>822</v>
      </c>
      <c r="AI70" s="9" t="s">
        <v>823</v>
      </c>
      <c r="AJ70" s="9" t="s">
        <v>1243</v>
      </c>
      <c r="AK70" s="9" t="s">
        <v>229</v>
      </c>
      <c r="AL70" s="9" t="s">
        <v>1241</v>
      </c>
      <c r="AM70" s="9">
        <v>20441</v>
      </c>
      <c r="AN70" s="9" t="s">
        <v>1242</v>
      </c>
      <c r="AO70" s="9" t="s">
        <v>64</v>
      </c>
      <c r="AP70" s="9" t="s">
        <v>1239</v>
      </c>
      <c r="AQ70" s="9" t="s">
        <v>1240</v>
      </c>
      <c r="AR70" s="11"/>
      <c r="AS70" s="11"/>
      <c r="AT70" s="9" t="s">
        <v>1034</v>
      </c>
      <c r="AU70" s="9"/>
      <c r="AV70" s="11">
        <v>105000</v>
      </c>
      <c r="AW70" s="13" t="s">
        <v>3452</v>
      </c>
      <c r="AX70" s="9" t="s">
        <v>1244</v>
      </c>
      <c r="AY70" s="9" t="s">
        <v>1245</v>
      </c>
      <c r="AZ70" s="9"/>
      <c r="BA70" s="11" t="s">
        <v>74</v>
      </c>
      <c r="BB70" s="11">
        <v>10</v>
      </c>
      <c r="BC70" s="11">
        <v>0</v>
      </c>
      <c r="BD70" s="11">
        <v>0</v>
      </c>
      <c r="BE70" s="11">
        <v>0</v>
      </c>
      <c r="BF70" s="11">
        <v>0</v>
      </c>
      <c r="BG70" s="11">
        <v>0</v>
      </c>
      <c r="BH70" s="11">
        <v>0</v>
      </c>
      <c r="BI70" s="11">
        <v>0</v>
      </c>
      <c r="BJ70" s="11">
        <v>0</v>
      </c>
      <c r="BK70" s="11">
        <v>0</v>
      </c>
      <c r="BL70" s="11">
        <v>0</v>
      </c>
      <c r="BM70" s="11">
        <v>0</v>
      </c>
      <c r="BN70" s="11">
        <v>0</v>
      </c>
      <c r="BO70" s="11">
        <v>0</v>
      </c>
      <c r="BP70" s="11">
        <v>0</v>
      </c>
      <c r="BQ70" s="11">
        <v>0</v>
      </c>
      <c r="BR70" s="11">
        <v>0</v>
      </c>
      <c r="BS70" s="11">
        <v>0</v>
      </c>
      <c r="BT70" s="11">
        <v>0</v>
      </c>
      <c r="BU70" s="11">
        <v>0</v>
      </c>
    </row>
    <row r="71" spans="1:73" ht="60" x14ac:dyDescent="0.25">
      <c r="A71" s="7">
        <v>65</v>
      </c>
      <c r="B71" s="7" t="s">
        <v>824</v>
      </c>
      <c r="C71" s="7">
        <v>376</v>
      </c>
      <c r="D71" s="7">
        <v>376</v>
      </c>
      <c r="E71" s="9" t="s">
        <v>825</v>
      </c>
      <c r="F71" s="32" t="s">
        <v>2878</v>
      </c>
      <c r="G71" s="9" t="s">
        <v>59</v>
      </c>
      <c r="H71" s="9"/>
      <c r="I71" s="9"/>
      <c r="J71" s="9">
        <v>0</v>
      </c>
      <c r="K71" s="9">
        <v>0</v>
      </c>
      <c r="L71" s="9">
        <v>0</v>
      </c>
      <c r="M71" s="9">
        <v>99892</v>
      </c>
      <c r="N71" s="9">
        <v>0</v>
      </c>
      <c r="O71" s="11" t="s">
        <v>3573</v>
      </c>
      <c r="P71" s="11">
        <f t="shared" ref="P71:P102" si="8">SUM(BA71:BU71)</f>
        <v>215000</v>
      </c>
      <c r="Q71" s="11">
        <v>0</v>
      </c>
      <c r="R71" s="11">
        <f t="shared" ref="R71:R83" si="9">Q71*P71</f>
        <v>0</v>
      </c>
      <c r="S71" s="11"/>
      <c r="T71" s="9"/>
      <c r="U71" s="9"/>
      <c r="V71" s="9"/>
      <c r="W71" s="9"/>
      <c r="X71" s="9"/>
      <c r="Y71" s="9"/>
      <c r="Z71" s="9"/>
      <c r="AA71" s="9"/>
      <c r="AB71" s="9"/>
      <c r="AC71" s="9"/>
      <c r="AD71" s="9"/>
      <c r="AE71" s="9"/>
      <c r="AF71" s="9"/>
      <c r="AG71" s="9"/>
      <c r="AH71" s="9" t="s">
        <v>1249</v>
      </c>
      <c r="AI71" s="9" t="s">
        <v>826</v>
      </c>
      <c r="AJ71" s="9" t="s">
        <v>1250</v>
      </c>
      <c r="AK71" s="9" t="s">
        <v>1251</v>
      </c>
      <c r="AL71" s="9" t="s">
        <v>1252</v>
      </c>
      <c r="AM71" s="9" t="s">
        <v>1253</v>
      </c>
      <c r="AN71" s="9" t="s">
        <v>1254</v>
      </c>
      <c r="AO71" s="9">
        <v>6</v>
      </c>
      <c r="AP71" s="9" t="s">
        <v>1255</v>
      </c>
      <c r="AQ71" s="9" t="s">
        <v>1046</v>
      </c>
      <c r="AR71" s="11"/>
      <c r="AS71" s="11"/>
      <c r="AT71" s="9" t="s">
        <v>1038</v>
      </c>
      <c r="AU71" s="9"/>
      <c r="AV71" s="11">
        <v>4000</v>
      </c>
      <c r="AW71" s="13" t="s">
        <v>3455</v>
      </c>
      <c r="AX71" s="9" t="s">
        <v>1256</v>
      </c>
      <c r="AY71" s="9" t="s">
        <v>1256</v>
      </c>
      <c r="AZ71" s="9"/>
      <c r="BA71" s="11">
        <v>75000</v>
      </c>
      <c r="BB71" s="11">
        <v>90000</v>
      </c>
      <c r="BC71" s="11">
        <v>0</v>
      </c>
      <c r="BD71" s="11">
        <v>0</v>
      </c>
      <c r="BE71" s="11">
        <v>0</v>
      </c>
      <c r="BF71" s="11">
        <v>0</v>
      </c>
      <c r="BG71" s="11">
        <v>0</v>
      </c>
      <c r="BH71" s="11">
        <v>50000</v>
      </c>
      <c r="BI71" s="11">
        <v>0</v>
      </c>
      <c r="BJ71" s="11">
        <v>0</v>
      </c>
      <c r="BK71" s="11">
        <v>0</v>
      </c>
      <c r="BL71" s="11">
        <v>0</v>
      </c>
      <c r="BM71" s="11">
        <v>0</v>
      </c>
      <c r="BN71" s="11">
        <v>0</v>
      </c>
      <c r="BO71" s="11">
        <v>0</v>
      </c>
      <c r="BP71" s="11">
        <v>0</v>
      </c>
      <c r="BQ71" s="11">
        <v>0</v>
      </c>
      <c r="BR71" s="11">
        <v>0</v>
      </c>
      <c r="BS71" s="11">
        <v>0</v>
      </c>
      <c r="BT71" s="11">
        <v>0</v>
      </c>
      <c r="BU71" s="11">
        <v>0</v>
      </c>
    </row>
    <row r="72" spans="1:73" ht="120" x14ac:dyDescent="0.25">
      <c r="A72" s="7">
        <v>66</v>
      </c>
      <c r="B72" s="7" t="s">
        <v>829</v>
      </c>
      <c r="C72" s="7">
        <v>382</v>
      </c>
      <c r="D72" s="7">
        <v>382</v>
      </c>
      <c r="E72" s="9" t="s">
        <v>2879</v>
      </c>
      <c r="F72" s="32" t="s">
        <v>2880</v>
      </c>
      <c r="G72" s="9" t="s">
        <v>59</v>
      </c>
      <c r="H72" s="9"/>
      <c r="I72" s="9"/>
      <c r="J72" s="9">
        <v>0</v>
      </c>
      <c r="K72" s="9">
        <v>0</v>
      </c>
      <c r="L72" s="9">
        <v>0</v>
      </c>
      <c r="M72" s="9">
        <v>0</v>
      </c>
      <c r="N72" s="9">
        <v>0</v>
      </c>
      <c r="O72" s="11"/>
      <c r="P72" s="11">
        <f t="shared" si="8"/>
        <v>2</v>
      </c>
      <c r="Q72" s="11">
        <v>0</v>
      </c>
      <c r="R72" s="11">
        <f t="shared" si="9"/>
        <v>0</v>
      </c>
      <c r="S72" s="11"/>
      <c r="T72" s="9"/>
      <c r="U72" s="9"/>
      <c r="V72" s="9"/>
      <c r="W72" s="9"/>
      <c r="X72" s="9"/>
      <c r="Y72" s="9"/>
      <c r="Z72" s="9"/>
      <c r="AA72" s="9"/>
      <c r="AB72" s="9"/>
      <c r="AC72" s="9"/>
      <c r="AD72" s="9"/>
      <c r="AE72" s="9"/>
      <c r="AF72" s="9"/>
      <c r="AG72" s="9"/>
      <c r="AH72" s="9" t="s">
        <v>830</v>
      </c>
      <c r="AI72" s="9" t="s">
        <v>831</v>
      </c>
      <c r="AJ72" s="9" t="s">
        <v>1120</v>
      </c>
      <c r="AK72" s="9" t="s">
        <v>104</v>
      </c>
      <c r="AL72" s="9" t="s">
        <v>95</v>
      </c>
      <c r="AM72" s="9" t="s">
        <v>1262</v>
      </c>
      <c r="AN72" s="9" t="s">
        <v>1263</v>
      </c>
      <c r="AO72" s="9" t="s">
        <v>1123</v>
      </c>
      <c r="AP72" s="9" t="s">
        <v>98</v>
      </c>
      <c r="AQ72" s="9" t="s">
        <v>99</v>
      </c>
      <c r="AR72" s="11"/>
      <c r="AS72" s="11"/>
      <c r="AT72" s="9" t="s">
        <v>1033</v>
      </c>
      <c r="AU72" s="9"/>
      <c r="AV72" s="11">
        <v>220000000</v>
      </c>
      <c r="AW72" s="13" t="s">
        <v>207</v>
      </c>
      <c r="AX72" s="9" t="s">
        <v>1265</v>
      </c>
      <c r="AY72" s="9" t="s">
        <v>830</v>
      </c>
      <c r="AZ72" s="9"/>
      <c r="BA72" s="11">
        <v>2</v>
      </c>
      <c r="BB72" s="11">
        <v>0</v>
      </c>
      <c r="BC72" s="11">
        <v>0</v>
      </c>
      <c r="BD72" s="11">
        <v>0</v>
      </c>
      <c r="BE72" s="11">
        <v>0</v>
      </c>
      <c r="BF72" s="11">
        <v>0</v>
      </c>
      <c r="BG72" s="11">
        <v>0</v>
      </c>
      <c r="BH72" s="11">
        <v>0</v>
      </c>
      <c r="BI72" s="11">
        <v>0</v>
      </c>
      <c r="BJ72" s="11">
        <v>0</v>
      </c>
      <c r="BK72" s="11">
        <v>0</v>
      </c>
      <c r="BL72" s="11">
        <v>0</v>
      </c>
      <c r="BM72" s="11">
        <v>0</v>
      </c>
      <c r="BN72" s="11">
        <v>0</v>
      </c>
      <c r="BO72" s="11">
        <v>0</v>
      </c>
      <c r="BP72" s="11">
        <v>0</v>
      </c>
      <c r="BQ72" s="11">
        <v>0</v>
      </c>
      <c r="BR72" s="11">
        <v>0</v>
      </c>
      <c r="BS72" s="11">
        <v>0</v>
      </c>
      <c r="BT72" s="11">
        <v>0</v>
      </c>
      <c r="BU72" s="11">
        <v>0</v>
      </c>
    </row>
    <row r="73" spans="1:73" ht="180" x14ac:dyDescent="0.25">
      <c r="A73" s="7">
        <v>67</v>
      </c>
      <c r="B73" s="7" t="s">
        <v>827</v>
      </c>
      <c r="C73" s="7">
        <v>386</v>
      </c>
      <c r="D73" s="7">
        <v>386</v>
      </c>
      <c r="E73" s="9" t="s">
        <v>2881</v>
      </c>
      <c r="F73" s="32" t="s">
        <v>3389</v>
      </c>
      <c r="G73" s="9" t="s">
        <v>59</v>
      </c>
      <c r="H73" s="9"/>
      <c r="I73" s="9"/>
      <c r="J73" s="9">
        <v>0</v>
      </c>
      <c r="K73" s="9">
        <v>0</v>
      </c>
      <c r="L73" s="9">
        <v>0</v>
      </c>
      <c r="M73" s="9">
        <v>0</v>
      </c>
      <c r="N73" s="9">
        <v>0</v>
      </c>
      <c r="O73" s="11"/>
      <c r="P73" s="11">
        <f t="shared" si="8"/>
        <v>10</v>
      </c>
      <c r="Q73" s="11">
        <v>0</v>
      </c>
      <c r="R73" s="11">
        <f t="shared" si="9"/>
        <v>0</v>
      </c>
      <c r="S73" s="11"/>
      <c r="T73" s="9"/>
      <c r="U73" s="9"/>
      <c r="V73" s="9"/>
      <c r="W73" s="9"/>
      <c r="X73" s="9"/>
      <c r="Y73" s="9"/>
      <c r="Z73" s="9"/>
      <c r="AA73" s="9"/>
      <c r="AB73" s="9"/>
      <c r="AC73" s="9"/>
      <c r="AD73" s="9"/>
      <c r="AE73" s="9"/>
      <c r="AF73" s="9"/>
      <c r="AG73" s="9"/>
      <c r="AH73" s="9" t="s">
        <v>1257</v>
      </c>
      <c r="AI73" s="9" t="s">
        <v>828</v>
      </c>
      <c r="AJ73" s="9" t="s">
        <v>1085</v>
      </c>
      <c r="AK73" s="9" t="s">
        <v>79</v>
      </c>
      <c r="AL73" s="9" t="s">
        <v>1086</v>
      </c>
      <c r="AM73" s="9" t="s">
        <v>1258</v>
      </c>
      <c r="AN73" s="9" t="s">
        <v>1259</v>
      </c>
      <c r="AO73" s="9" t="s">
        <v>64</v>
      </c>
      <c r="AP73" s="9" t="s">
        <v>80</v>
      </c>
      <c r="AQ73" s="9" t="s">
        <v>1089</v>
      </c>
      <c r="AR73" s="11"/>
      <c r="AS73" s="11"/>
      <c r="AT73" s="9" t="s">
        <v>1033</v>
      </c>
      <c r="AU73" s="9"/>
      <c r="AV73" s="11">
        <v>18500000</v>
      </c>
      <c r="AW73" s="13" t="s">
        <v>194</v>
      </c>
      <c r="AX73" s="9" t="s">
        <v>1260</v>
      </c>
      <c r="AY73" s="9" t="s">
        <v>1261</v>
      </c>
      <c r="AZ73" s="9"/>
      <c r="BA73" s="11">
        <v>10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row>
    <row r="74" spans="1:73" ht="60" x14ac:dyDescent="0.25">
      <c r="A74" s="7">
        <v>68</v>
      </c>
      <c r="B74" s="7" t="s">
        <v>832</v>
      </c>
      <c r="C74" s="7">
        <v>392</v>
      </c>
      <c r="D74" s="7">
        <v>392</v>
      </c>
      <c r="E74" s="9" t="s">
        <v>833</v>
      </c>
      <c r="F74" s="32" t="s">
        <v>2882</v>
      </c>
      <c r="G74" s="9" t="s">
        <v>835</v>
      </c>
      <c r="H74" s="9"/>
      <c r="I74" s="9"/>
      <c r="J74" s="9">
        <v>0</v>
      </c>
      <c r="K74" s="9">
        <v>0</v>
      </c>
      <c r="L74" s="9">
        <v>365</v>
      </c>
      <c r="M74" s="9">
        <v>12073</v>
      </c>
      <c r="N74" s="9">
        <v>60</v>
      </c>
      <c r="O74" s="11" t="s">
        <v>3648</v>
      </c>
      <c r="P74" s="11">
        <f t="shared" si="8"/>
        <v>42450</v>
      </c>
      <c r="Q74" s="11">
        <v>0</v>
      </c>
      <c r="R74" s="11">
        <f t="shared" si="9"/>
        <v>0</v>
      </c>
      <c r="S74" s="11"/>
      <c r="T74" s="9"/>
      <c r="U74" s="9"/>
      <c r="V74" s="9"/>
      <c r="W74" s="9"/>
      <c r="X74" s="9"/>
      <c r="Y74" s="9"/>
      <c r="Z74" s="9"/>
      <c r="AA74" s="9"/>
      <c r="AB74" s="9"/>
      <c r="AC74" s="9"/>
      <c r="AD74" s="9"/>
      <c r="AE74" s="9"/>
      <c r="AF74" s="9"/>
      <c r="AG74" s="9"/>
      <c r="AH74" s="9" t="s">
        <v>833</v>
      </c>
      <c r="AI74" s="9" t="s">
        <v>834</v>
      </c>
      <c r="AJ74" s="9" t="s">
        <v>1266</v>
      </c>
      <c r="AK74" s="9" t="s">
        <v>239</v>
      </c>
      <c r="AL74" s="9" t="s">
        <v>1267</v>
      </c>
      <c r="AM74" s="9" t="s">
        <v>334</v>
      </c>
      <c r="AN74" s="9"/>
      <c r="AO74" s="9" t="s">
        <v>71</v>
      </c>
      <c r="AP74" s="9" t="s">
        <v>1268</v>
      </c>
      <c r="AQ74" s="9" t="s">
        <v>1046</v>
      </c>
      <c r="AR74" s="11">
        <v>38300</v>
      </c>
      <c r="AS74" s="11"/>
      <c r="AT74" s="9" t="s">
        <v>1033</v>
      </c>
      <c r="AU74" s="9"/>
      <c r="AV74" s="11">
        <v>42000</v>
      </c>
      <c r="AW74" s="13" t="s">
        <v>3456</v>
      </c>
      <c r="AX74" s="9"/>
      <c r="AY74" s="9"/>
      <c r="AZ74" s="9"/>
      <c r="BA74" s="11">
        <v>20000</v>
      </c>
      <c r="BB74" s="11">
        <v>4000</v>
      </c>
      <c r="BC74" s="11">
        <v>400</v>
      </c>
      <c r="BD74" s="11">
        <v>0</v>
      </c>
      <c r="BE74" s="11">
        <v>0</v>
      </c>
      <c r="BF74" s="11">
        <v>0</v>
      </c>
      <c r="BG74" s="11">
        <v>150</v>
      </c>
      <c r="BH74" s="11">
        <v>0</v>
      </c>
      <c r="BI74" s="11">
        <v>5500</v>
      </c>
      <c r="BJ74" s="11">
        <v>200</v>
      </c>
      <c r="BK74" s="11">
        <v>200</v>
      </c>
      <c r="BL74" s="11">
        <v>200</v>
      </c>
      <c r="BM74" s="11">
        <v>1000</v>
      </c>
      <c r="BN74" s="11">
        <v>1200</v>
      </c>
      <c r="BO74" s="11">
        <v>100</v>
      </c>
      <c r="BP74" s="11">
        <v>200</v>
      </c>
      <c r="BQ74" s="11">
        <v>8000</v>
      </c>
      <c r="BR74" s="11">
        <v>1100</v>
      </c>
      <c r="BS74" s="11">
        <v>0</v>
      </c>
      <c r="BT74" s="11">
        <v>100</v>
      </c>
      <c r="BU74" s="11">
        <v>100</v>
      </c>
    </row>
    <row r="75" spans="1:73" ht="60" x14ac:dyDescent="0.25">
      <c r="A75" s="7">
        <v>69</v>
      </c>
      <c r="B75" s="7" t="s">
        <v>1670</v>
      </c>
      <c r="C75" s="7">
        <v>393</v>
      </c>
      <c r="D75" s="7">
        <v>393</v>
      </c>
      <c r="E75" s="9" t="s">
        <v>345</v>
      </c>
      <c r="F75" s="32" t="s">
        <v>2887</v>
      </c>
      <c r="G75" s="9" t="s">
        <v>59</v>
      </c>
      <c r="H75" s="9"/>
      <c r="I75" s="9"/>
      <c r="J75" s="9">
        <v>0</v>
      </c>
      <c r="K75" s="9">
        <v>0</v>
      </c>
      <c r="L75" s="9">
        <v>0</v>
      </c>
      <c r="M75" s="9">
        <v>5200</v>
      </c>
      <c r="N75" s="9">
        <v>0</v>
      </c>
      <c r="O75" s="11"/>
      <c r="P75" s="11">
        <f t="shared" si="8"/>
        <v>8900</v>
      </c>
      <c r="Q75" s="11">
        <v>0</v>
      </c>
      <c r="R75" s="11">
        <f t="shared" si="9"/>
        <v>0</v>
      </c>
      <c r="S75" s="11"/>
      <c r="T75" s="9">
        <v>108</v>
      </c>
      <c r="U75" s="9"/>
      <c r="V75" s="9"/>
      <c r="W75" s="9"/>
      <c r="X75" s="9"/>
      <c r="Y75" s="9"/>
      <c r="Z75" s="9"/>
      <c r="AA75" s="9"/>
      <c r="AB75" s="9"/>
      <c r="AC75" s="9"/>
      <c r="AD75" s="9"/>
      <c r="AE75" s="9"/>
      <c r="AF75" s="9"/>
      <c r="AG75" s="9"/>
      <c r="AH75" s="9" t="s">
        <v>346</v>
      </c>
      <c r="AI75" s="9" t="s">
        <v>347</v>
      </c>
      <c r="AJ75" s="9" t="s">
        <v>348</v>
      </c>
      <c r="AK75" s="9" t="s">
        <v>239</v>
      </c>
      <c r="AL75" s="9" t="s">
        <v>349</v>
      </c>
      <c r="AM75" s="9" t="s">
        <v>350</v>
      </c>
      <c r="AN75" s="9" t="s">
        <v>351</v>
      </c>
      <c r="AO75" s="9" t="s">
        <v>71</v>
      </c>
      <c r="AP75" s="9" t="s">
        <v>148</v>
      </c>
      <c r="AQ75" s="9" t="s">
        <v>336</v>
      </c>
      <c r="AR75" s="11">
        <v>3570</v>
      </c>
      <c r="AS75" s="11" t="s">
        <v>74</v>
      </c>
      <c r="AT75" s="9"/>
      <c r="AU75" s="9"/>
      <c r="AV75" s="11">
        <v>4800</v>
      </c>
      <c r="AW75" s="13" t="s">
        <v>3457</v>
      </c>
      <c r="AX75" s="9" t="s">
        <v>352</v>
      </c>
      <c r="AY75" s="9"/>
      <c r="AZ75" s="9"/>
      <c r="BA75" s="11" t="s">
        <v>74</v>
      </c>
      <c r="BB75" s="11">
        <v>0</v>
      </c>
      <c r="BC75" s="11">
        <v>0</v>
      </c>
      <c r="BD75" s="11">
        <v>0</v>
      </c>
      <c r="BE75" s="11">
        <v>0</v>
      </c>
      <c r="BF75" s="11">
        <v>0</v>
      </c>
      <c r="BG75" s="11">
        <v>7500</v>
      </c>
      <c r="BH75" s="11">
        <v>0</v>
      </c>
      <c r="BI75" s="11">
        <v>0</v>
      </c>
      <c r="BJ75" s="11">
        <v>0</v>
      </c>
      <c r="BK75" s="11">
        <v>0</v>
      </c>
      <c r="BL75" s="11">
        <v>0</v>
      </c>
      <c r="BM75" s="11">
        <v>0</v>
      </c>
      <c r="BN75" s="11">
        <v>1000</v>
      </c>
      <c r="BO75" s="11">
        <v>0</v>
      </c>
      <c r="BP75" s="11">
        <v>200</v>
      </c>
      <c r="BQ75" s="11">
        <v>200</v>
      </c>
      <c r="BR75" s="11">
        <v>0</v>
      </c>
      <c r="BS75" s="11">
        <v>0</v>
      </c>
      <c r="BT75" s="11">
        <v>0</v>
      </c>
      <c r="BU75" s="11">
        <v>0</v>
      </c>
    </row>
    <row r="76" spans="1:73" ht="168" x14ac:dyDescent="0.25">
      <c r="A76" s="7">
        <v>70</v>
      </c>
      <c r="B76" s="7" t="s">
        <v>840</v>
      </c>
      <c r="C76" s="7">
        <v>400</v>
      </c>
      <c r="D76" s="7">
        <v>400</v>
      </c>
      <c r="E76" s="9" t="s">
        <v>841</v>
      </c>
      <c r="F76" s="32" t="s">
        <v>3390</v>
      </c>
      <c r="G76" s="9" t="s">
        <v>87</v>
      </c>
      <c r="H76" s="9"/>
      <c r="I76" s="9"/>
      <c r="J76" s="9">
        <v>0</v>
      </c>
      <c r="K76" s="9">
        <v>0</v>
      </c>
      <c r="L76" s="9">
        <v>0</v>
      </c>
      <c r="M76" s="9">
        <v>1</v>
      </c>
      <c r="N76" s="9">
        <v>0</v>
      </c>
      <c r="O76" s="11" t="s">
        <v>3648</v>
      </c>
      <c r="P76" s="11">
        <f t="shared" si="8"/>
        <v>10</v>
      </c>
      <c r="Q76" s="11">
        <v>0</v>
      </c>
      <c r="R76" s="11">
        <f t="shared" si="9"/>
        <v>0</v>
      </c>
      <c r="S76" s="11"/>
      <c r="T76" s="9"/>
      <c r="U76" s="9"/>
      <c r="V76" s="9"/>
      <c r="W76" s="9"/>
      <c r="X76" s="9"/>
      <c r="Y76" s="9"/>
      <c r="Z76" s="9"/>
      <c r="AA76" s="9"/>
      <c r="AB76" s="9"/>
      <c r="AC76" s="9"/>
      <c r="AD76" s="9"/>
      <c r="AE76" s="9"/>
      <c r="AF76" s="9"/>
      <c r="AG76" s="9"/>
      <c r="AH76" s="9" t="s">
        <v>1279</v>
      </c>
      <c r="AI76" s="9" t="s">
        <v>842</v>
      </c>
      <c r="AJ76" s="9" t="s">
        <v>1280</v>
      </c>
      <c r="AK76" s="9" t="s">
        <v>1281</v>
      </c>
      <c r="AL76" s="9" t="s">
        <v>1282</v>
      </c>
      <c r="AM76" s="9" t="s">
        <v>1283</v>
      </c>
      <c r="AN76" s="9" t="s">
        <v>1284</v>
      </c>
      <c r="AO76" s="9" t="s">
        <v>64</v>
      </c>
      <c r="AP76" s="9" t="s">
        <v>1285</v>
      </c>
      <c r="AQ76" s="9" t="s">
        <v>1197</v>
      </c>
      <c r="AR76" s="11"/>
      <c r="AS76" s="11"/>
      <c r="AT76" s="9" t="s">
        <v>1034</v>
      </c>
      <c r="AU76" s="9"/>
      <c r="AV76" s="11">
        <v>57500000</v>
      </c>
      <c r="AW76" s="13" t="s">
        <v>3469</v>
      </c>
      <c r="AX76" s="9" t="s">
        <v>1286</v>
      </c>
      <c r="AY76" s="9" t="s">
        <v>1279</v>
      </c>
      <c r="AZ76" s="9" t="s">
        <v>1279</v>
      </c>
      <c r="BA76" s="11" t="s">
        <v>74</v>
      </c>
      <c r="BB76" s="11">
        <v>10</v>
      </c>
      <c r="BC76" s="11">
        <v>0</v>
      </c>
      <c r="BD76" s="11">
        <v>0</v>
      </c>
      <c r="BE76" s="11">
        <v>0</v>
      </c>
      <c r="BF76" s="11">
        <v>0</v>
      </c>
      <c r="BG76" s="11">
        <v>0</v>
      </c>
      <c r="BH76" s="11">
        <v>0</v>
      </c>
      <c r="BI76" s="11">
        <v>0</v>
      </c>
      <c r="BJ76" s="11">
        <v>0</v>
      </c>
      <c r="BK76" s="11">
        <v>0</v>
      </c>
      <c r="BL76" s="11">
        <v>0</v>
      </c>
      <c r="BM76" s="11">
        <v>0</v>
      </c>
      <c r="BN76" s="11">
        <v>0</v>
      </c>
      <c r="BO76" s="11">
        <v>0</v>
      </c>
      <c r="BP76" s="11">
        <v>0</v>
      </c>
      <c r="BQ76" s="11">
        <v>0</v>
      </c>
      <c r="BR76" s="11">
        <v>0</v>
      </c>
      <c r="BS76" s="11">
        <v>0</v>
      </c>
      <c r="BT76" s="11">
        <v>0</v>
      </c>
      <c r="BU76" s="11">
        <v>0</v>
      </c>
    </row>
    <row r="77" spans="1:73" ht="360" x14ac:dyDescent="0.25">
      <c r="A77" s="7">
        <v>71</v>
      </c>
      <c r="B77" s="7" t="s">
        <v>843</v>
      </c>
      <c r="C77" s="7">
        <v>404</v>
      </c>
      <c r="D77" s="7">
        <v>404</v>
      </c>
      <c r="E77" s="9" t="s">
        <v>844</v>
      </c>
      <c r="F77" s="32" t="s">
        <v>3391</v>
      </c>
      <c r="G77" s="9" t="s">
        <v>87</v>
      </c>
      <c r="H77" s="9"/>
      <c r="I77" s="9"/>
      <c r="J77" s="9">
        <v>0</v>
      </c>
      <c r="K77" s="9">
        <v>0</v>
      </c>
      <c r="L77" s="9">
        <v>0</v>
      </c>
      <c r="M77" s="9">
        <v>3</v>
      </c>
      <c r="N77" s="9">
        <v>0</v>
      </c>
      <c r="O77" s="11" t="s">
        <v>3648</v>
      </c>
      <c r="P77" s="11">
        <f t="shared" si="8"/>
        <v>10</v>
      </c>
      <c r="Q77" s="11">
        <v>0</v>
      </c>
      <c r="R77" s="11">
        <f t="shared" si="9"/>
        <v>0</v>
      </c>
      <c r="S77" s="11"/>
      <c r="T77" s="9"/>
      <c r="U77" s="9"/>
      <c r="V77" s="9"/>
      <c r="W77" s="9"/>
      <c r="X77" s="9"/>
      <c r="Y77" s="9"/>
      <c r="Z77" s="9"/>
      <c r="AA77" s="9"/>
      <c r="AB77" s="9"/>
      <c r="AC77" s="9"/>
      <c r="AD77" s="9"/>
      <c r="AE77" s="9"/>
      <c r="AF77" s="9"/>
      <c r="AG77" s="9"/>
      <c r="AH77" s="9" t="s">
        <v>1287</v>
      </c>
      <c r="AI77" s="9" t="s">
        <v>845</v>
      </c>
      <c r="AJ77" s="9" t="s">
        <v>1288</v>
      </c>
      <c r="AK77" s="9" t="s">
        <v>1281</v>
      </c>
      <c r="AL77" s="9" t="s">
        <v>1289</v>
      </c>
      <c r="AM77" s="9" t="s">
        <v>1290</v>
      </c>
      <c r="AN77" s="9" t="s">
        <v>1291</v>
      </c>
      <c r="AO77" s="9" t="s">
        <v>64</v>
      </c>
      <c r="AP77" s="9" t="s">
        <v>1285</v>
      </c>
      <c r="AQ77" s="9" t="s">
        <v>1197</v>
      </c>
      <c r="AR77" s="11"/>
      <c r="AS77" s="11"/>
      <c r="AT77" s="9" t="s">
        <v>1034</v>
      </c>
      <c r="AU77" s="9"/>
      <c r="AV77" s="11">
        <v>115000000</v>
      </c>
      <c r="AW77" s="13" t="s">
        <v>3456</v>
      </c>
      <c r="AX77" s="9" t="s">
        <v>1292</v>
      </c>
      <c r="AY77" s="9" t="s">
        <v>1287</v>
      </c>
      <c r="AZ77" s="9" t="s">
        <v>1287</v>
      </c>
      <c r="BA77" s="11" t="s">
        <v>74</v>
      </c>
      <c r="BB77" s="11">
        <v>10</v>
      </c>
      <c r="BC77" s="11">
        <v>0</v>
      </c>
      <c r="BD77" s="11">
        <v>0</v>
      </c>
      <c r="BE77" s="11">
        <v>0</v>
      </c>
      <c r="BF77" s="11">
        <v>0</v>
      </c>
      <c r="BG77" s="11">
        <v>0</v>
      </c>
      <c r="BH77" s="11">
        <v>0</v>
      </c>
      <c r="BI77" s="11">
        <v>0</v>
      </c>
      <c r="BJ77" s="11">
        <v>0</v>
      </c>
      <c r="BK77" s="11">
        <v>0</v>
      </c>
      <c r="BL77" s="11">
        <v>0</v>
      </c>
      <c r="BM77" s="11">
        <v>0</v>
      </c>
      <c r="BN77" s="11">
        <v>0</v>
      </c>
      <c r="BO77" s="11">
        <v>0</v>
      </c>
      <c r="BP77" s="11">
        <v>0</v>
      </c>
      <c r="BQ77" s="11">
        <v>0</v>
      </c>
      <c r="BR77" s="11">
        <v>0</v>
      </c>
      <c r="BS77" s="11">
        <v>0</v>
      </c>
      <c r="BT77" s="11">
        <v>0</v>
      </c>
      <c r="BU77" s="11">
        <v>0</v>
      </c>
    </row>
    <row r="78" spans="1:73" ht="168" x14ac:dyDescent="0.25">
      <c r="A78" s="7">
        <v>72</v>
      </c>
      <c r="B78" s="7" t="s">
        <v>1656</v>
      </c>
      <c r="C78" s="7">
        <v>408</v>
      </c>
      <c r="D78" s="7">
        <v>408</v>
      </c>
      <c r="E78" s="9" t="s">
        <v>2889</v>
      </c>
      <c r="F78" s="32" t="s">
        <v>2890</v>
      </c>
      <c r="G78" s="9" t="s">
        <v>59</v>
      </c>
      <c r="H78" s="9"/>
      <c r="I78" s="9"/>
      <c r="J78" s="9">
        <v>0</v>
      </c>
      <c r="K78" s="9">
        <v>0</v>
      </c>
      <c r="L78" s="9">
        <v>0</v>
      </c>
      <c r="M78" s="9">
        <v>0</v>
      </c>
      <c r="N78" s="9">
        <v>0</v>
      </c>
      <c r="O78" s="11"/>
      <c r="P78" s="11">
        <f t="shared" si="8"/>
        <v>3</v>
      </c>
      <c r="Q78" s="11">
        <v>0</v>
      </c>
      <c r="R78" s="11">
        <f t="shared" si="9"/>
        <v>0</v>
      </c>
      <c r="S78" s="11"/>
      <c r="T78" s="9">
        <v>19</v>
      </c>
      <c r="U78" s="9"/>
      <c r="V78" s="9"/>
      <c r="W78" s="9"/>
      <c r="X78" s="9"/>
      <c r="Y78" s="9"/>
      <c r="Z78" s="9"/>
      <c r="AA78" s="9"/>
      <c r="AB78" s="9"/>
      <c r="AC78" s="9"/>
      <c r="AD78" s="9"/>
      <c r="AE78" s="9"/>
      <c r="AF78" s="9"/>
      <c r="AG78" s="9"/>
      <c r="AH78" s="9" t="s">
        <v>240</v>
      </c>
      <c r="AI78" s="9" t="s">
        <v>241</v>
      </c>
      <c r="AJ78" s="9" t="s">
        <v>242</v>
      </c>
      <c r="AK78" s="9" t="s">
        <v>124</v>
      </c>
      <c r="AL78" s="9" t="s">
        <v>243</v>
      </c>
      <c r="AM78" s="9" t="s">
        <v>244</v>
      </c>
      <c r="AN78" s="9" t="s">
        <v>245</v>
      </c>
      <c r="AO78" s="9" t="s">
        <v>76</v>
      </c>
      <c r="AP78" s="9" t="s">
        <v>89</v>
      </c>
      <c r="AQ78" s="9" t="s">
        <v>85</v>
      </c>
      <c r="AR78" s="11">
        <v>71500000</v>
      </c>
      <c r="AS78" s="11" t="s">
        <v>74</v>
      </c>
      <c r="AT78" s="9"/>
      <c r="AU78" s="9"/>
      <c r="AV78" s="11">
        <v>75756500</v>
      </c>
      <c r="AW78" s="13" t="s">
        <v>3470</v>
      </c>
      <c r="AX78" s="9" t="s">
        <v>246</v>
      </c>
      <c r="AY78" s="9"/>
      <c r="AZ78" s="9"/>
      <c r="BA78" s="11">
        <v>3</v>
      </c>
      <c r="BB78" s="11">
        <v>0</v>
      </c>
      <c r="BC78" s="11">
        <v>0</v>
      </c>
      <c r="BD78" s="11">
        <v>0</v>
      </c>
      <c r="BE78" s="11">
        <v>0</v>
      </c>
      <c r="BF78" s="11">
        <v>0</v>
      </c>
      <c r="BG78" s="11">
        <v>0</v>
      </c>
      <c r="BH78" s="11">
        <v>0</v>
      </c>
      <c r="BI78" s="11">
        <v>0</v>
      </c>
      <c r="BJ78" s="11">
        <v>0</v>
      </c>
      <c r="BK78" s="11">
        <v>0</v>
      </c>
      <c r="BL78" s="11">
        <v>0</v>
      </c>
      <c r="BM78" s="11">
        <v>0</v>
      </c>
      <c r="BN78" s="11">
        <v>0</v>
      </c>
      <c r="BO78" s="11">
        <v>0</v>
      </c>
      <c r="BP78" s="11">
        <v>0</v>
      </c>
      <c r="BQ78" s="11">
        <v>0</v>
      </c>
      <c r="BR78" s="11">
        <v>0</v>
      </c>
      <c r="BS78" s="11">
        <v>0</v>
      </c>
      <c r="BT78" s="11">
        <v>0</v>
      </c>
      <c r="BU78" s="11">
        <v>0</v>
      </c>
    </row>
    <row r="79" spans="1:73" ht="192" x14ac:dyDescent="0.25">
      <c r="A79" s="7">
        <v>73</v>
      </c>
      <c r="B79" s="7" t="s">
        <v>846</v>
      </c>
      <c r="C79" s="7">
        <v>410</v>
      </c>
      <c r="D79" s="7">
        <v>410</v>
      </c>
      <c r="E79" s="9" t="s">
        <v>2891</v>
      </c>
      <c r="F79" s="32" t="s">
        <v>3392</v>
      </c>
      <c r="G79" s="9" t="s">
        <v>59</v>
      </c>
      <c r="H79" s="9"/>
      <c r="I79" s="9"/>
      <c r="J79" s="9">
        <v>0</v>
      </c>
      <c r="K79" s="9">
        <v>0</v>
      </c>
      <c r="L79" s="9">
        <v>0</v>
      </c>
      <c r="M79" s="9">
        <v>0</v>
      </c>
      <c r="N79" s="9">
        <v>0</v>
      </c>
      <c r="O79" s="11"/>
      <c r="P79" s="11">
        <f t="shared" si="8"/>
        <v>40</v>
      </c>
      <c r="Q79" s="11">
        <v>0</v>
      </c>
      <c r="R79" s="11">
        <f t="shared" si="9"/>
        <v>0</v>
      </c>
      <c r="S79" s="11"/>
      <c r="T79" s="9"/>
      <c r="U79" s="9"/>
      <c r="V79" s="9"/>
      <c r="W79" s="9"/>
      <c r="X79" s="9"/>
      <c r="Y79" s="9"/>
      <c r="Z79" s="9"/>
      <c r="AA79" s="9"/>
      <c r="AB79" s="9"/>
      <c r="AC79" s="9"/>
      <c r="AD79" s="9"/>
      <c r="AE79" s="9"/>
      <c r="AF79" s="9"/>
      <c r="AG79" s="9"/>
      <c r="AH79" s="9" t="s">
        <v>1293</v>
      </c>
      <c r="AI79" s="9" t="s">
        <v>847</v>
      </c>
      <c r="AJ79" s="9" t="s">
        <v>222</v>
      </c>
      <c r="AK79" s="9" t="s">
        <v>78</v>
      </c>
      <c r="AL79" s="9" t="s">
        <v>1093</v>
      </c>
      <c r="AM79" s="9" t="s">
        <v>1294</v>
      </c>
      <c r="AN79" s="9" t="s">
        <v>1295</v>
      </c>
      <c r="AO79" s="9" t="s">
        <v>76</v>
      </c>
      <c r="AP79" s="9" t="s">
        <v>1096</v>
      </c>
      <c r="AQ79" s="9" t="s">
        <v>1097</v>
      </c>
      <c r="AR79" s="11"/>
      <c r="AS79" s="11"/>
      <c r="AT79" s="9" t="s">
        <v>1033</v>
      </c>
      <c r="AU79" s="9"/>
      <c r="AV79" s="11">
        <v>45000000</v>
      </c>
      <c r="AW79" s="13" t="s">
        <v>1543</v>
      </c>
      <c r="AX79" s="9" t="s">
        <v>1296</v>
      </c>
      <c r="AY79" s="9" t="s">
        <v>1293</v>
      </c>
      <c r="AZ79" s="9"/>
      <c r="BA79" s="11">
        <v>40</v>
      </c>
      <c r="BB79" s="11">
        <v>0</v>
      </c>
      <c r="BC79" s="11">
        <v>0</v>
      </c>
      <c r="BD79" s="11">
        <v>0</v>
      </c>
      <c r="BE79" s="11">
        <v>0</v>
      </c>
      <c r="BF79" s="11">
        <v>0</v>
      </c>
      <c r="BG79" s="11">
        <v>0</v>
      </c>
      <c r="BH79" s="11">
        <v>0</v>
      </c>
      <c r="BI79" s="11">
        <v>0</v>
      </c>
      <c r="BJ79" s="11">
        <v>0</v>
      </c>
      <c r="BK79" s="11">
        <v>0</v>
      </c>
      <c r="BL79" s="11">
        <v>0</v>
      </c>
      <c r="BM79" s="11">
        <v>0</v>
      </c>
      <c r="BN79" s="11">
        <v>0</v>
      </c>
      <c r="BO79" s="11">
        <v>0</v>
      </c>
      <c r="BP79" s="11">
        <v>0</v>
      </c>
      <c r="BQ79" s="11">
        <v>0</v>
      </c>
      <c r="BR79" s="11">
        <v>0</v>
      </c>
      <c r="BS79" s="11">
        <v>0</v>
      </c>
      <c r="BT79" s="11">
        <v>0</v>
      </c>
      <c r="BU79" s="11">
        <v>0</v>
      </c>
    </row>
    <row r="80" spans="1:73" ht="48" x14ac:dyDescent="0.25">
      <c r="A80" s="7">
        <v>74</v>
      </c>
      <c r="B80" s="7" t="s">
        <v>2530</v>
      </c>
      <c r="C80" s="7">
        <v>412</v>
      </c>
      <c r="D80" s="7">
        <v>412</v>
      </c>
      <c r="E80" s="9" t="s">
        <v>2892</v>
      </c>
      <c r="F80" s="32" t="s">
        <v>2893</v>
      </c>
      <c r="G80" s="9" t="s">
        <v>62</v>
      </c>
      <c r="H80" s="9"/>
      <c r="I80" s="9"/>
      <c r="J80" s="9">
        <v>0</v>
      </c>
      <c r="K80" s="9">
        <v>0</v>
      </c>
      <c r="L80" s="9">
        <v>0</v>
      </c>
      <c r="M80" s="9">
        <v>60100</v>
      </c>
      <c r="N80" s="9">
        <v>0</v>
      </c>
      <c r="O80" s="11"/>
      <c r="P80" s="11">
        <f t="shared" si="8"/>
        <v>60100</v>
      </c>
      <c r="Q80" s="11">
        <v>0</v>
      </c>
      <c r="R80" s="11">
        <f t="shared" si="9"/>
        <v>0</v>
      </c>
      <c r="S80" s="11"/>
      <c r="T80" s="9"/>
      <c r="U80" s="9"/>
      <c r="V80" s="9"/>
      <c r="W80" s="9"/>
      <c r="X80" s="9"/>
      <c r="Y80" s="9"/>
      <c r="Z80" s="9"/>
      <c r="AA80" s="9"/>
      <c r="AB80" s="9"/>
      <c r="AC80" s="9"/>
      <c r="AD80" s="9"/>
      <c r="AE80" s="9"/>
      <c r="AF80" s="9"/>
      <c r="AG80" s="9"/>
      <c r="AH80" s="9" t="s">
        <v>2539</v>
      </c>
      <c r="AI80" s="9"/>
      <c r="AJ80" s="9" t="s">
        <v>2540</v>
      </c>
      <c r="AK80" s="9" t="s">
        <v>239</v>
      </c>
      <c r="AL80" s="9" t="s">
        <v>2541</v>
      </c>
      <c r="AM80" s="9"/>
      <c r="AN80" s="9" t="s">
        <v>2542</v>
      </c>
      <c r="AO80" s="9" t="s">
        <v>64</v>
      </c>
      <c r="AP80" s="9" t="s">
        <v>158</v>
      </c>
      <c r="AQ80" s="9" t="s">
        <v>1058</v>
      </c>
      <c r="AR80" s="11"/>
      <c r="AS80" s="11"/>
      <c r="AT80" s="9" t="s">
        <v>1038</v>
      </c>
      <c r="AU80" s="9"/>
      <c r="AV80" s="11">
        <v>2150</v>
      </c>
      <c r="AW80" s="13" t="s">
        <v>3471</v>
      </c>
      <c r="AX80" s="9"/>
      <c r="AY80" s="9"/>
      <c r="AZ80" s="9"/>
      <c r="BA80" s="11" t="s">
        <v>74</v>
      </c>
      <c r="BB80" s="11">
        <v>0</v>
      </c>
      <c r="BC80" s="11">
        <v>0</v>
      </c>
      <c r="BD80" s="11">
        <v>0</v>
      </c>
      <c r="BE80" s="11">
        <v>0</v>
      </c>
      <c r="BF80" s="11">
        <v>0</v>
      </c>
      <c r="BG80" s="11">
        <v>0</v>
      </c>
      <c r="BH80" s="11">
        <v>100</v>
      </c>
      <c r="BI80" s="11">
        <v>0</v>
      </c>
      <c r="BJ80" s="11">
        <v>0</v>
      </c>
      <c r="BK80" s="11">
        <v>0</v>
      </c>
      <c r="BL80" s="11">
        <v>0</v>
      </c>
      <c r="BM80" s="11">
        <v>0</v>
      </c>
      <c r="BN80" s="11">
        <v>0</v>
      </c>
      <c r="BO80" s="11">
        <v>0</v>
      </c>
      <c r="BP80" s="11">
        <v>0</v>
      </c>
      <c r="BQ80" s="11">
        <v>60000</v>
      </c>
      <c r="BR80" s="11">
        <v>0</v>
      </c>
      <c r="BS80" s="11">
        <v>0</v>
      </c>
      <c r="BT80" s="11">
        <v>0</v>
      </c>
      <c r="BU80" s="11">
        <v>0</v>
      </c>
    </row>
    <row r="81" spans="1:73" ht="72" x14ac:dyDescent="0.25">
      <c r="A81" s="7">
        <v>75</v>
      </c>
      <c r="B81" s="7" t="s">
        <v>848</v>
      </c>
      <c r="C81" s="7">
        <v>418</v>
      </c>
      <c r="D81" s="7">
        <v>418</v>
      </c>
      <c r="E81" s="9" t="s">
        <v>849</v>
      </c>
      <c r="F81" s="32" t="s">
        <v>3393</v>
      </c>
      <c r="G81" s="9" t="s">
        <v>59</v>
      </c>
      <c r="H81" s="9"/>
      <c r="I81" s="9"/>
      <c r="J81" s="9">
        <v>0</v>
      </c>
      <c r="K81" s="9">
        <v>0</v>
      </c>
      <c r="L81" s="9">
        <v>0</v>
      </c>
      <c r="M81" s="9">
        <v>0</v>
      </c>
      <c r="N81" s="9">
        <v>0</v>
      </c>
      <c r="O81" s="11"/>
      <c r="P81" s="11">
        <f t="shared" si="8"/>
        <v>30</v>
      </c>
      <c r="Q81" s="11">
        <v>0</v>
      </c>
      <c r="R81" s="11">
        <f t="shared" si="9"/>
        <v>0</v>
      </c>
      <c r="S81" s="11"/>
      <c r="T81" s="9"/>
      <c r="U81" s="9"/>
      <c r="V81" s="9"/>
      <c r="W81" s="9"/>
      <c r="X81" s="9"/>
      <c r="Y81" s="9"/>
      <c r="Z81" s="9"/>
      <c r="AA81" s="9"/>
      <c r="AB81" s="9"/>
      <c r="AC81" s="9"/>
      <c r="AD81" s="9"/>
      <c r="AE81" s="9"/>
      <c r="AF81" s="9"/>
      <c r="AG81" s="9"/>
      <c r="AH81" s="9" t="s">
        <v>849</v>
      </c>
      <c r="AI81" s="9" t="s">
        <v>850</v>
      </c>
      <c r="AJ81" s="9" t="s">
        <v>1049</v>
      </c>
      <c r="AK81" s="9" t="s">
        <v>1117</v>
      </c>
      <c r="AL81" s="9" t="s">
        <v>1049</v>
      </c>
      <c r="AM81" s="9" t="s">
        <v>1298</v>
      </c>
      <c r="AN81" s="9"/>
      <c r="AO81" s="9" t="s">
        <v>61</v>
      </c>
      <c r="AP81" s="9" t="s">
        <v>1047</v>
      </c>
      <c r="AQ81" s="9" t="s">
        <v>1048</v>
      </c>
      <c r="AR81" s="11"/>
      <c r="AS81" s="11"/>
      <c r="AT81" s="9" t="s">
        <v>1033</v>
      </c>
      <c r="AU81" s="9"/>
      <c r="AV81" s="11">
        <v>2500000</v>
      </c>
      <c r="AW81" s="13" t="s">
        <v>1324</v>
      </c>
      <c r="AX81" s="9" t="s">
        <v>1299</v>
      </c>
      <c r="AY81" s="9" t="s">
        <v>849</v>
      </c>
      <c r="AZ81" s="9"/>
      <c r="BA81" s="11">
        <v>30</v>
      </c>
      <c r="BB81" s="11">
        <v>0</v>
      </c>
      <c r="BC81" s="11">
        <v>0</v>
      </c>
      <c r="BD81" s="11">
        <v>0</v>
      </c>
      <c r="BE81" s="11">
        <v>0</v>
      </c>
      <c r="BF81" s="11">
        <v>0</v>
      </c>
      <c r="BG81" s="11">
        <v>0</v>
      </c>
      <c r="BH81" s="11">
        <v>0</v>
      </c>
      <c r="BI81" s="11">
        <v>0</v>
      </c>
      <c r="BJ81" s="11">
        <v>0</v>
      </c>
      <c r="BK81" s="11">
        <v>0</v>
      </c>
      <c r="BL81" s="11">
        <v>0</v>
      </c>
      <c r="BM81" s="11">
        <v>0</v>
      </c>
      <c r="BN81" s="11">
        <v>0</v>
      </c>
      <c r="BO81" s="11">
        <v>0</v>
      </c>
      <c r="BP81" s="11">
        <v>0</v>
      </c>
      <c r="BQ81" s="11">
        <v>0</v>
      </c>
      <c r="BR81" s="11">
        <v>0</v>
      </c>
      <c r="BS81" s="11">
        <v>0</v>
      </c>
      <c r="BT81" s="11">
        <v>0</v>
      </c>
      <c r="BU81" s="11">
        <v>0</v>
      </c>
    </row>
    <row r="82" spans="1:73" ht="96" x14ac:dyDescent="0.25">
      <c r="A82" s="7">
        <v>76</v>
      </c>
      <c r="B82" s="7" t="s">
        <v>2717</v>
      </c>
      <c r="C82" s="7">
        <v>425</v>
      </c>
      <c r="D82" s="7">
        <v>425</v>
      </c>
      <c r="E82" s="9" t="s">
        <v>2713</v>
      </c>
      <c r="F82" s="32" t="s">
        <v>3394</v>
      </c>
      <c r="G82" s="9" t="s">
        <v>87</v>
      </c>
      <c r="H82" s="9"/>
      <c r="I82" s="9"/>
      <c r="J82" s="9">
        <v>0</v>
      </c>
      <c r="K82" s="9">
        <v>0</v>
      </c>
      <c r="L82" s="9">
        <v>0</v>
      </c>
      <c r="M82" s="9">
        <v>0</v>
      </c>
      <c r="N82" s="9">
        <v>0</v>
      </c>
      <c r="O82" s="11"/>
      <c r="P82" s="11">
        <f t="shared" si="8"/>
        <v>40</v>
      </c>
      <c r="Q82" s="11">
        <v>0</v>
      </c>
      <c r="R82" s="11">
        <f t="shared" si="9"/>
        <v>0</v>
      </c>
      <c r="S82" s="11"/>
      <c r="T82" s="9"/>
      <c r="U82" s="9"/>
      <c r="V82" s="9"/>
      <c r="W82" s="9"/>
      <c r="X82" s="9"/>
      <c r="Y82" s="9"/>
      <c r="Z82" s="9"/>
      <c r="AA82" s="9"/>
      <c r="AB82" s="9"/>
      <c r="AC82" s="9"/>
      <c r="AD82" s="9"/>
      <c r="AE82" s="9"/>
      <c r="AF82" s="9"/>
      <c r="AG82" s="9"/>
      <c r="AH82" s="9" t="s">
        <v>2713</v>
      </c>
      <c r="AI82" s="9" t="s">
        <v>2714</v>
      </c>
      <c r="AJ82" s="9" t="s">
        <v>2721</v>
      </c>
      <c r="AK82" s="9" t="s">
        <v>60</v>
      </c>
      <c r="AL82" s="9" t="s">
        <v>2722</v>
      </c>
      <c r="AM82" s="9" t="s">
        <v>2723</v>
      </c>
      <c r="AN82" s="9" t="s">
        <v>2724</v>
      </c>
      <c r="AO82" s="9" t="s">
        <v>61</v>
      </c>
      <c r="AP82" s="9" t="s">
        <v>2725</v>
      </c>
      <c r="AQ82" s="9" t="s">
        <v>2726</v>
      </c>
      <c r="AR82" s="11"/>
      <c r="AS82" s="11"/>
      <c r="AT82" s="9" t="s">
        <v>2734</v>
      </c>
      <c r="AU82" s="9"/>
      <c r="AV82" s="11">
        <v>20000000</v>
      </c>
      <c r="AW82" s="13" t="s">
        <v>3472</v>
      </c>
      <c r="AX82" s="9" t="s">
        <v>2727</v>
      </c>
      <c r="AY82" s="9" t="s">
        <v>2713</v>
      </c>
      <c r="AZ82" s="9"/>
      <c r="BA82" s="11">
        <v>40</v>
      </c>
      <c r="BB82" s="11">
        <v>0</v>
      </c>
      <c r="BC82" s="11">
        <v>0</v>
      </c>
      <c r="BD82" s="11">
        <v>0</v>
      </c>
      <c r="BE82" s="11">
        <v>0</v>
      </c>
      <c r="BF82" s="11">
        <v>0</v>
      </c>
      <c r="BG82" s="11">
        <v>0</v>
      </c>
      <c r="BH82" s="11">
        <v>0</v>
      </c>
      <c r="BI82" s="11">
        <v>0</v>
      </c>
      <c r="BJ82" s="11">
        <v>0</v>
      </c>
      <c r="BK82" s="11">
        <v>0</v>
      </c>
      <c r="BL82" s="11">
        <v>0</v>
      </c>
      <c r="BM82" s="11">
        <v>0</v>
      </c>
      <c r="BN82" s="11">
        <v>0</v>
      </c>
      <c r="BO82" s="11">
        <v>0</v>
      </c>
      <c r="BP82" s="11">
        <v>0</v>
      </c>
      <c r="BQ82" s="11">
        <v>0</v>
      </c>
      <c r="BR82" s="11">
        <v>0</v>
      </c>
      <c r="BS82" s="11">
        <v>0</v>
      </c>
      <c r="BT82" s="11">
        <v>0</v>
      </c>
      <c r="BU82" s="11">
        <v>0</v>
      </c>
    </row>
    <row r="83" spans="1:73" ht="48" x14ac:dyDescent="0.25">
      <c r="A83" s="7">
        <v>77</v>
      </c>
      <c r="B83" s="7" t="s">
        <v>1671</v>
      </c>
      <c r="C83" s="7">
        <v>429</v>
      </c>
      <c r="D83" s="7">
        <v>429</v>
      </c>
      <c r="E83" s="9" t="s">
        <v>356</v>
      </c>
      <c r="F83" s="32" t="s">
        <v>2894</v>
      </c>
      <c r="G83" s="9" t="s">
        <v>59</v>
      </c>
      <c r="H83" s="9"/>
      <c r="I83" s="9"/>
      <c r="J83" s="9">
        <v>0</v>
      </c>
      <c r="K83" s="9">
        <v>0</v>
      </c>
      <c r="L83" s="9">
        <v>0</v>
      </c>
      <c r="M83" s="9">
        <v>2000</v>
      </c>
      <c r="N83" s="9">
        <v>0</v>
      </c>
      <c r="O83" s="11" t="s">
        <v>3633</v>
      </c>
      <c r="P83" s="11">
        <f t="shared" si="8"/>
        <v>7000</v>
      </c>
      <c r="Q83" s="11">
        <v>0</v>
      </c>
      <c r="R83" s="11">
        <f t="shared" si="9"/>
        <v>0</v>
      </c>
      <c r="S83" s="11"/>
      <c r="T83" s="9">
        <v>171</v>
      </c>
      <c r="U83" s="9"/>
      <c r="V83" s="9"/>
      <c r="W83" s="9"/>
      <c r="X83" s="9"/>
      <c r="Y83" s="9"/>
      <c r="Z83" s="9"/>
      <c r="AA83" s="9"/>
      <c r="AB83" s="9"/>
      <c r="AC83" s="9"/>
      <c r="AD83" s="9"/>
      <c r="AE83" s="9"/>
      <c r="AF83" s="9"/>
      <c r="AG83" s="9"/>
      <c r="AH83" s="9" t="s">
        <v>358</v>
      </c>
      <c r="AI83" s="9" t="s">
        <v>357</v>
      </c>
      <c r="AJ83" s="9" t="s">
        <v>359</v>
      </c>
      <c r="AK83" s="9" t="s">
        <v>353</v>
      </c>
      <c r="AL83" s="9" t="s">
        <v>360</v>
      </c>
      <c r="AM83" s="9" t="s">
        <v>361</v>
      </c>
      <c r="AN83" s="9" t="s">
        <v>74</v>
      </c>
      <c r="AO83" s="9" t="s">
        <v>64</v>
      </c>
      <c r="AP83" s="9" t="s">
        <v>331</v>
      </c>
      <c r="AQ83" s="9" t="s">
        <v>354</v>
      </c>
      <c r="AR83" s="11">
        <v>33500</v>
      </c>
      <c r="AS83" s="11" t="s">
        <v>74</v>
      </c>
      <c r="AT83" s="9"/>
      <c r="AU83" s="9"/>
      <c r="AV83" s="11">
        <v>45000</v>
      </c>
      <c r="AW83" s="13" t="s">
        <v>3473</v>
      </c>
      <c r="AX83" s="9" t="s">
        <v>230</v>
      </c>
      <c r="AY83" s="9"/>
      <c r="AZ83" s="9"/>
      <c r="BA83" s="11" t="s">
        <v>74</v>
      </c>
      <c r="BB83" s="11">
        <v>0</v>
      </c>
      <c r="BC83" s="11">
        <v>0</v>
      </c>
      <c r="BD83" s="11">
        <v>0</v>
      </c>
      <c r="BE83" s="11">
        <v>0</v>
      </c>
      <c r="BF83" s="11">
        <v>0</v>
      </c>
      <c r="BG83" s="11">
        <v>0</v>
      </c>
      <c r="BH83" s="11">
        <v>0</v>
      </c>
      <c r="BI83" s="11">
        <v>5000</v>
      </c>
      <c r="BJ83" s="11">
        <v>0</v>
      </c>
      <c r="BK83" s="11">
        <v>0</v>
      </c>
      <c r="BL83" s="11">
        <v>0</v>
      </c>
      <c r="BM83" s="11">
        <v>0</v>
      </c>
      <c r="BN83" s="11">
        <v>0</v>
      </c>
      <c r="BO83" s="11">
        <v>0</v>
      </c>
      <c r="BP83" s="11">
        <v>0</v>
      </c>
      <c r="BQ83" s="11">
        <v>2000</v>
      </c>
      <c r="BR83" s="11">
        <v>0</v>
      </c>
      <c r="BS83" s="11">
        <v>0</v>
      </c>
      <c r="BT83" s="11">
        <v>0</v>
      </c>
      <c r="BU83" s="11">
        <v>0</v>
      </c>
    </row>
    <row r="84" spans="1:73" ht="120" x14ac:dyDescent="0.25">
      <c r="A84" s="7">
        <v>78</v>
      </c>
      <c r="B84" s="7" t="s">
        <v>838</v>
      </c>
      <c r="C84" s="7">
        <v>440</v>
      </c>
      <c r="D84" s="7">
        <v>440</v>
      </c>
      <c r="E84" s="9" t="s">
        <v>2733</v>
      </c>
      <c r="F84" s="32" t="s">
        <v>3395</v>
      </c>
      <c r="G84" s="9" t="s">
        <v>59</v>
      </c>
      <c r="H84" s="9"/>
      <c r="I84" s="9"/>
      <c r="J84" s="9">
        <v>0</v>
      </c>
      <c r="K84" s="9">
        <v>0</v>
      </c>
      <c r="L84" s="9">
        <v>0</v>
      </c>
      <c r="M84" s="9">
        <v>0</v>
      </c>
      <c r="N84" s="9">
        <v>0</v>
      </c>
      <c r="O84" s="11"/>
      <c r="P84" s="11">
        <f t="shared" si="8"/>
        <v>3</v>
      </c>
      <c r="Q84" s="11">
        <v>0</v>
      </c>
      <c r="R84" s="11">
        <f t="shared" ref="R84:R98" si="10">Q84*P84</f>
        <v>0</v>
      </c>
      <c r="S84" s="11"/>
      <c r="T84" s="9"/>
      <c r="U84" s="9"/>
      <c r="V84" s="9"/>
      <c r="W84" s="9"/>
      <c r="X84" s="9"/>
      <c r="Y84" s="9"/>
      <c r="Z84" s="9"/>
      <c r="AA84" s="9"/>
      <c r="AB84" s="9"/>
      <c r="AC84" s="9"/>
      <c r="AD84" s="9"/>
      <c r="AE84" s="9"/>
      <c r="AF84" s="9"/>
      <c r="AG84" s="9"/>
      <c r="AH84" s="9" t="s">
        <v>839</v>
      </c>
      <c r="AI84" s="9" t="s">
        <v>859</v>
      </c>
      <c r="AJ84" s="9" t="s">
        <v>1174</v>
      </c>
      <c r="AK84" s="9" t="s">
        <v>1175</v>
      </c>
      <c r="AL84" s="9" t="s">
        <v>1275</v>
      </c>
      <c r="AM84" s="9" t="s">
        <v>1276</v>
      </c>
      <c r="AN84" s="9" t="s">
        <v>1277</v>
      </c>
      <c r="AO84" s="9" t="s">
        <v>61</v>
      </c>
      <c r="AP84" s="9" t="s">
        <v>1047</v>
      </c>
      <c r="AQ84" s="9" t="s">
        <v>1177</v>
      </c>
      <c r="AR84" s="11"/>
      <c r="AS84" s="11"/>
      <c r="AT84" s="9" t="s">
        <v>1033</v>
      </c>
      <c r="AU84" s="9"/>
      <c r="AV84" s="11">
        <v>24000000</v>
      </c>
      <c r="AW84" s="13" t="s">
        <v>1178</v>
      </c>
      <c r="AX84" s="9" t="s">
        <v>1278</v>
      </c>
      <c r="AY84" s="9" t="s">
        <v>1278</v>
      </c>
      <c r="AZ84" s="9"/>
      <c r="BA84" s="11">
        <v>3</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row>
    <row r="85" spans="1:73" ht="108" x14ac:dyDescent="0.25">
      <c r="A85" s="7">
        <v>79</v>
      </c>
      <c r="B85" s="7" t="s">
        <v>2718</v>
      </c>
      <c r="C85" s="7">
        <v>441</v>
      </c>
      <c r="D85" s="7">
        <v>441</v>
      </c>
      <c r="E85" s="9" t="s">
        <v>2715</v>
      </c>
      <c r="F85" s="32" t="s">
        <v>2895</v>
      </c>
      <c r="G85" s="9" t="s">
        <v>62</v>
      </c>
      <c r="H85" s="9"/>
      <c r="I85" s="9"/>
      <c r="J85" s="9">
        <v>0</v>
      </c>
      <c r="K85" s="9">
        <v>0</v>
      </c>
      <c r="L85" s="9">
        <v>0</v>
      </c>
      <c r="M85" s="9">
        <v>0</v>
      </c>
      <c r="N85" s="9">
        <v>0</v>
      </c>
      <c r="O85" s="11"/>
      <c r="P85" s="11">
        <f t="shared" si="8"/>
        <v>25</v>
      </c>
      <c r="Q85" s="11">
        <v>0</v>
      </c>
      <c r="R85" s="11">
        <f t="shared" si="10"/>
        <v>0</v>
      </c>
      <c r="S85" s="11"/>
      <c r="T85" s="9"/>
      <c r="U85" s="9"/>
      <c r="V85" s="9"/>
      <c r="W85" s="9"/>
      <c r="X85" s="9"/>
      <c r="Y85" s="9"/>
      <c r="Z85" s="9"/>
      <c r="AA85" s="9"/>
      <c r="AB85" s="9"/>
      <c r="AC85" s="9"/>
      <c r="AD85" s="9"/>
      <c r="AE85" s="9"/>
      <c r="AF85" s="9"/>
      <c r="AG85" s="9"/>
      <c r="AH85" s="9" t="s">
        <v>2715</v>
      </c>
      <c r="AI85" s="9" t="s">
        <v>2716</v>
      </c>
      <c r="AJ85" s="9" t="s">
        <v>2728</v>
      </c>
      <c r="AK85" s="9" t="s">
        <v>60</v>
      </c>
      <c r="AL85" s="9" t="s">
        <v>2729</v>
      </c>
      <c r="AM85" s="9" t="s">
        <v>2730</v>
      </c>
      <c r="AN85" s="9" t="s">
        <v>2724</v>
      </c>
      <c r="AO85" s="9" t="s">
        <v>61</v>
      </c>
      <c r="AP85" s="9" t="s">
        <v>2731</v>
      </c>
      <c r="AQ85" s="9" t="s">
        <v>2726</v>
      </c>
      <c r="AR85" s="11"/>
      <c r="AS85" s="11"/>
      <c r="AT85" s="9" t="s">
        <v>2734</v>
      </c>
      <c r="AU85" s="9"/>
      <c r="AV85" s="11">
        <v>8800000</v>
      </c>
      <c r="AW85" s="13" t="s">
        <v>3474</v>
      </c>
      <c r="AX85" s="9" t="s">
        <v>2732</v>
      </c>
      <c r="AY85" s="11" t="s">
        <v>2733</v>
      </c>
      <c r="AZ85" s="9"/>
      <c r="BA85" s="11">
        <v>25</v>
      </c>
      <c r="BB85" s="11">
        <v>0</v>
      </c>
      <c r="BC85" s="11">
        <v>0</v>
      </c>
      <c r="BD85" s="11">
        <v>0</v>
      </c>
      <c r="BE85" s="11">
        <v>0</v>
      </c>
      <c r="BF85" s="11">
        <v>0</v>
      </c>
      <c r="BG85" s="11">
        <v>0</v>
      </c>
      <c r="BH85" s="11">
        <v>0</v>
      </c>
      <c r="BI85" s="11">
        <v>0</v>
      </c>
      <c r="BJ85" s="11">
        <v>0</v>
      </c>
      <c r="BK85" s="11">
        <v>0</v>
      </c>
      <c r="BL85" s="11">
        <v>0</v>
      </c>
      <c r="BM85" s="11">
        <v>0</v>
      </c>
      <c r="BN85" s="11">
        <v>0</v>
      </c>
      <c r="BO85" s="11">
        <v>0</v>
      </c>
      <c r="BP85" s="11">
        <v>0</v>
      </c>
      <c r="BQ85" s="11">
        <v>0</v>
      </c>
      <c r="BR85" s="11">
        <v>0</v>
      </c>
      <c r="BS85" s="11">
        <v>0</v>
      </c>
      <c r="BT85" s="11">
        <v>0</v>
      </c>
      <c r="BU85" s="11">
        <v>0</v>
      </c>
    </row>
    <row r="86" spans="1:73" ht="60" x14ac:dyDescent="0.25">
      <c r="A86" s="7">
        <v>80</v>
      </c>
      <c r="B86" s="7" t="s">
        <v>851</v>
      </c>
      <c r="C86" s="7">
        <v>445</v>
      </c>
      <c r="D86" s="7">
        <v>445</v>
      </c>
      <c r="E86" s="9" t="s">
        <v>852</v>
      </c>
      <c r="F86" s="32" t="s">
        <v>2896</v>
      </c>
      <c r="G86" s="9" t="s">
        <v>457</v>
      </c>
      <c r="H86" s="9"/>
      <c r="I86" s="9"/>
      <c r="J86" s="9">
        <v>0</v>
      </c>
      <c r="K86" s="9">
        <v>0</v>
      </c>
      <c r="L86" s="9">
        <v>0</v>
      </c>
      <c r="M86" s="9">
        <v>0</v>
      </c>
      <c r="N86" s="9">
        <v>0</v>
      </c>
      <c r="O86" s="11" t="s">
        <v>3648</v>
      </c>
      <c r="P86" s="11">
        <f t="shared" si="8"/>
        <v>1</v>
      </c>
      <c r="Q86" s="11">
        <v>0</v>
      </c>
      <c r="R86" s="11">
        <f t="shared" si="10"/>
        <v>0</v>
      </c>
      <c r="S86" s="11"/>
      <c r="T86" s="9"/>
      <c r="U86" s="9"/>
      <c r="V86" s="9"/>
      <c r="W86" s="9"/>
      <c r="X86" s="9"/>
      <c r="Y86" s="9"/>
      <c r="Z86" s="9"/>
      <c r="AA86" s="9"/>
      <c r="AB86" s="9"/>
      <c r="AC86" s="9"/>
      <c r="AD86" s="9"/>
      <c r="AE86" s="9"/>
      <c r="AF86" s="9"/>
      <c r="AG86" s="9"/>
      <c r="AH86" s="9" t="s">
        <v>1302</v>
      </c>
      <c r="AI86" s="9" t="s">
        <v>853</v>
      </c>
      <c r="AJ86" s="9" t="s">
        <v>1303</v>
      </c>
      <c r="AK86" s="9" t="s">
        <v>1304</v>
      </c>
      <c r="AL86" s="9" t="s">
        <v>1303</v>
      </c>
      <c r="AM86" s="9" t="s">
        <v>1305</v>
      </c>
      <c r="AN86" s="9" t="s">
        <v>1306</v>
      </c>
      <c r="AO86" s="9" t="s">
        <v>71</v>
      </c>
      <c r="AP86" s="9" t="s">
        <v>1307</v>
      </c>
      <c r="AQ86" s="9" t="s">
        <v>1308</v>
      </c>
      <c r="AR86" s="11"/>
      <c r="AS86" s="11"/>
      <c r="AT86" s="9" t="s">
        <v>1034</v>
      </c>
      <c r="AU86" s="9"/>
      <c r="AV86" s="11">
        <v>18480000</v>
      </c>
      <c r="AW86" s="13" t="s">
        <v>1309</v>
      </c>
      <c r="AX86" s="9"/>
      <c r="AY86" s="9"/>
      <c r="AZ86" s="9"/>
      <c r="BA86" s="11" t="s">
        <v>74</v>
      </c>
      <c r="BB86" s="11">
        <v>1</v>
      </c>
      <c r="BC86" s="11">
        <v>0</v>
      </c>
      <c r="BD86" s="11">
        <v>0</v>
      </c>
      <c r="BE86" s="11">
        <v>0</v>
      </c>
      <c r="BF86" s="11">
        <v>0</v>
      </c>
      <c r="BG86" s="11">
        <v>0</v>
      </c>
      <c r="BH86" s="11">
        <v>0</v>
      </c>
      <c r="BI86" s="11">
        <v>0</v>
      </c>
      <c r="BJ86" s="11">
        <v>0</v>
      </c>
      <c r="BK86" s="11">
        <v>0</v>
      </c>
      <c r="BL86" s="11">
        <v>0</v>
      </c>
      <c r="BM86" s="11">
        <v>0</v>
      </c>
      <c r="BN86" s="11">
        <v>0</v>
      </c>
      <c r="BO86" s="11">
        <v>0</v>
      </c>
      <c r="BP86" s="11">
        <v>0</v>
      </c>
      <c r="BQ86" s="11">
        <v>0</v>
      </c>
      <c r="BR86" s="11">
        <v>0</v>
      </c>
      <c r="BS86" s="11">
        <v>0</v>
      </c>
      <c r="BT86" s="11">
        <v>0</v>
      </c>
      <c r="BU86" s="11">
        <v>0</v>
      </c>
    </row>
    <row r="87" spans="1:73" ht="36" x14ac:dyDescent="0.25">
      <c r="A87" s="7">
        <v>81</v>
      </c>
      <c r="B87" s="7" t="s">
        <v>1672</v>
      </c>
      <c r="C87" s="7">
        <v>446</v>
      </c>
      <c r="D87" s="7">
        <v>446</v>
      </c>
      <c r="E87" s="9" t="s">
        <v>362</v>
      </c>
      <c r="F87" s="32" t="s">
        <v>3396</v>
      </c>
      <c r="G87" s="9" t="s">
        <v>297</v>
      </c>
      <c r="H87" s="9"/>
      <c r="I87" s="9"/>
      <c r="J87" s="9">
        <v>0</v>
      </c>
      <c r="K87" s="9">
        <v>0</v>
      </c>
      <c r="L87" s="9">
        <v>0</v>
      </c>
      <c r="M87" s="9">
        <v>0</v>
      </c>
      <c r="N87" s="9">
        <v>0</v>
      </c>
      <c r="O87" s="11" t="s">
        <v>3573</v>
      </c>
      <c r="P87" s="11">
        <f t="shared" si="8"/>
        <v>420</v>
      </c>
      <c r="Q87" s="11">
        <v>0</v>
      </c>
      <c r="R87" s="11">
        <f t="shared" si="10"/>
        <v>0</v>
      </c>
      <c r="S87" s="11"/>
      <c r="T87" s="9">
        <v>171</v>
      </c>
      <c r="U87" s="9"/>
      <c r="V87" s="9"/>
      <c r="W87" s="9"/>
      <c r="X87" s="9"/>
      <c r="Y87" s="9"/>
      <c r="Z87" s="9"/>
      <c r="AA87" s="9"/>
      <c r="AB87" s="9"/>
      <c r="AC87" s="9"/>
      <c r="AD87" s="9"/>
      <c r="AE87" s="9"/>
      <c r="AF87" s="9"/>
      <c r="AG87" s="9"/>
      <c r="AH87" s="9" t="s">
        <v>364</v>
      </c>
      <c r="AI87" s="9" t="s">
        <v>363</v>
      </c>
      <c r="AJ87" s="9" t="s">
        <v>365</v>
      </c>
      <c r="AK87" s="9" t="s">
        <v>239</v>
      </c>
      <c r="AL87" s="9" t="s">
        <v>366</v>
      </c>
      <c r="AM87" s="9" t="s">
        <v>367</v>
      </c>
      <c r="AN87" s="9" t="s">
        <v>368</v>
      </c>
      <c r="AO87" s="9" t="s">
        <v>61</v>
      </c>
      <c r="AP87" s="9" t="s">
        <v>369</v>
      </c>
      <c r="AQ87" s="9" t="s">
        <v>354</v>
      </c>
      <c r="AR87" s="11">
        <v>26500</v>
      </c>
      <c r="AS87" s="11" t="s">
        <v>74</v>
      </c>
      <c r="AT87" s="9"/>
      <c r="AU87" s="9"/>
      <c r="AV87" s="11">
        <v>23750</v>
      </c>
      <c r="AW87" s="13" t="s">
        <v>2560</v>
      </c>
      <c r="AX87" s="9" t="s">
        <v>230</v>
      </c>
      <c r="AY87" s="9"/>
      <c r="AZ87" s="9"/>
      <c r="BA87" s="11" t="s">
        <v>74</v>
      </c>
      <c r="BB87" s="11">
        <v>0</v>
      </c>
      <c r="BC87" s="11">
        <v>0</v>
      </c>
      <c r="BD87" s="11">
        <v>0</v>
      </c>
      <c r="BE87" s="11">
        <v>0</v>
      </c>
      <c r="BF87" s="11">
        <v>0</v>
      </c>
      <c r="BG87" s="11">
        <v>0</v>
      </c>
      <c r="BH87" s="11">
        <v>200</v>
      </c>
      <c r="BI87" s="11">
        <v>200</v>
      </c>
      <c r="BJ87" s="11">
        <v>0</v>
      </c>
      <c r="BK87" s="11">
        <v>0</v>
      </c>
      <c r="BL87" s="11">
        <v>0</v>
      </c>
      <c r="BM87" s="11">
        <v>0</v>
      </c>
      <c r="BN87" s="11">
        <v>0</v>
      </c>
      <c r="BO87" s="11">
        <v>0</v>
      </c>
      <c r="BP87" s="11">
        <v>20</v>
      </c>
      <c r="BQ87" s="11">
        <v>0</v>
      </c>
      <c r="BR87" s="11">
        <v>0</v>
      </c>
      <c r="BS87" s="11">
        <v>0</v>
      </c>
      <c r="BT87" s="11">
        <v>0</v>
      </c>
      <c r="BU87" s="11">
        <v>0</v>
      </c>
    </row>
    <row r="88" spans="1:73" ht="36" x14ac:dyDescent="0.25">
      <c r="A88" s="7">
        <v>82</v>
      </c>
      <c r="B88" s="7" t="s">
        <v>1673</v>
      </c>
      <c r="C88" s="7">
        <v>447</v>
      </c>
      <c r="D88" s="7">
        <v>447</v>
      </c>
      <c r="E88" s="9" t="s">
        <v>370</v>
      </c>
      <c r="F88" s="32" t="s">
        <v>3397</v>
      </c>
      <c r="G88" s="9" t="s">
        <v>297</v>
      </c>
      <c r="H88" s="9"/>
      <c r="I88" s="9"/>
      <c r="J88" s="9">
        <v>0</v>
      </c>
      <c r="K88" s="9">
        <v>0</v>
      </c>
      <c r="L88" s="9">
        <v>0</v>
      </c>
      <c r="M88" s="9">
        <v>97</v>
      </c>
      <c r="N88" s="9">
        <v>0</v>
      </c>
      <c r="O88" s="11" t="s">
        <v>3573</v>
      </c>
      <c r="P88" s="11">
        <f t="shared" si="8"/>
        <v>498</v>
      </c>
      <c r="Q88" s="11">
        <v>0</v>
      </c>
      <c r="R88" s="11">
        <f t="shared" si="10"/>
        <v>0</v>
      </c>
      <c r="S88" s="11"/>
      <c r="T88" s="9">
        <v>171</v>
      </c>
      <c r="U88" s="9"/>
      <c r="V88" s="9"/>
      <c r="W88" s="9"/>
      <c r="X88" s="9"/>
      <c r="Y88" s="9"/>
      <c r="Z88" s="9"/>
      <c r="AA88" s="9"/>
      <c r="AB88" s="9"/>
      <c r="AC88" s="9"/>
      <c r="AD88" s="9"/>
      <c r="AE88" s="9"/>
      <c r="AF88" s="9"/>
      <c r="AG88" s="9"/>
      <c r="AH88" s="9" t="s">
        <v>364</v>
      </c>
      <c r="AI88" s="9" t="s">
        <v>371</v>
      </c>
      <c r="AJ88" s="9" t="s">
        <v>365</v>
      </c>
      <c r="AK88" s="9" t="s">
        <v>239</v>
      </c>
      <c r="AL88" s="9" t="s">
        <v>366</v>
      </c>
      <c r="AM88" s="9" t="s">
        <v>367</v>
      </c>
      <c r="AN88" s="9" t="s">
        <v>368</v>
      </c>
      <c r="AO88" s="9" t="s">
        <v>61</v>
      </c>
      <c r="AP88" s="9" t="s">
        <v>369</v>
      </c>
      <c r="AQ88" s="9" t="s">
        <v>354</v>
      </c>
      <c r="AR88" s="11">
        <v>33000</v>
      </c>
      <c r="AS88" s="11" t="s">
        <v>74</v>
      </c>
      <c r="AT88" s="9"/>
      <c r="AU88" s="9"/>
      <c r="AV88" s="11">
        <v>23750</v>
      </c>
      <c r="AW88" s="13" t="s">
        <v>2560</v>
      </c>
      <c r="AX88" s="9" t="s">
        <v>230</v>
      </c>
      <c r="AY88" s="9"/>
      <c r="AZ88" s="9"/>
      <c r="BA88" s="11" t="s">
        <v>74</v>
      </c>
      <c r="BB88" s="11">
        <v>0</v>
      </c>
      <c r="BC88" s="11">
        <v>0</v>
      </c>
      <c r="BD88" s="11">
        <v>20</v>
      </c>
      <c r="BE88" s="11">
        <v>0</v>
      </c>
      <c r="BF88" s="11">
        <v>0</v>
      </c>
      <c r="BG88" s="11">
        <v>0</v>
      </c>
      <c r="BH88" s="11">
        <v>200</v>
      </c>
      <c r="BI88" s="11">
        <v>200</v>
      </c>
      <c r="BJ88" s="11">
        <v>28</v>
      </c>
      <c r="BK88" s="11">
        <v>0</v>
      </c>
      <c r="BL88" s="11">
        <v>0</v>
      </c>
      <c r="BM88" s="11">
        <v>0</v>
      </c>
      <c r="BN88" s="11">
        <v>0</v>
      </c>
      <c r="BO88" s="11">
        <v>0</v>
      </c>
      <c r="BP88" s="11">
        <v>50</v>
      </c>
      <c r="BQ88" s="11">
        <v>0</v>
      </c>
      <c r="BR88" s="11">
        <v>0</v>
      </c>
      <c r="BS88" s="11">
        <v>0</v>
      </c>
      <c r="BT88" s="11">
        <v>0</v>
      </c>
      <c r="BU88" s="11">
        <v>0</v>
      </c>
    </row>
    <row r="89" spans="1:73" ht="96" x14ac:dyDescent="0.25">
      <c r="A89" s="7">
        <v>83</v>
      </c>
      <c r="B89" s="7" t="s">
        <v>857</v>
      </c>
      <c r="C89" s="7">
        <v>448</v>
      </c>
      <c r="D89" s="7">
        <v>448</v>
      </c>
      <c r="E89" s="9" t="s">
        <v>3540</v>
      </c>
      <c r="F89" s="32" t="s">
        <v>3398</v>
      </c>
      <c r="G89" s="9" t="s">
        <v>143</v>
      </c>
      <c r="H89" s="9"/>
      <c r="I89" s="9"/>
      <c r="J89" s="9">
        <v>0</v>
      </c>
      <c r="K89" s="9">
        <v>0</v>
      </c>
      <c r="L89" s="9">
        <v>0</v>
      </c>
      <c r="M89" s="9">
        <v>15479</v>
      </c>
      <c r="N89" s="9">
        <v>0</v>
      </c>
      <c r="O89" s="11" t="s">
        <v>3648</v>
      </c>
      <c r="P89" s="11">
        <f t="shared" si="8"/>
        <v>42040</v>
      </c>
      <c r="Q89" s="11">
        <v>0</v>
      </c>
      <c r="R89" s="11">
        <f t="shared" si="10"/>
        <v>0</v>
      </c>
      <c r="S89" s="11"/>
      <c r="T89" s="9"/>
      <c r="U89" s="9"/>
      <c r="V89" s="9"/>
      <c r="W89" s="9"/>
      <c r="X89" s="9"/>
      <c r="Y89" s="9"/>
      <c r="Z89" s="9"/>
      <c r="AA89" s="9"/>
      <c r="AB89" s="9"/>
      <c r="AC89" s="9"/>
      <c r="AD89" s="9"/>
      <c r="AE89" s="9"/>
      <c r="AF89" s="9"/>
      <c r="AG89" s="9"/>
      <c r="AH89" s="9" t="s">
        <v>858</v>
      </c>
      <c r="AI89" s="9" t="s">
        <v>2576</v>
      </c>
      <c r="AJ89" s="9" t="s">
        <v>1206</v>
      </c>
      <c r="AK89" s="9" t="s">
        <v>239</v>
      </c>
      <c r="AL89" s="9" t="s">
        <v>1207</v>
      </c>
      <c r="AM89" s="9" t="s">
        <v>1316</v>
      </c>
      <c r="AN89" s="9" t="s">
        <v>1208</v>
      </c>
      <c r="AO89" s="9" t="s">
        <v>71</v>
      </c>
      <c r="AP89" s="9" t="s">
        <v>1314</v>
      </c>
      <c r="AQ89" s="9" t="s">
        <v>1209</v>
      </c>
      <c r="AR89" s="11"/>
      <c r="AS89" s="11"/>
      <c r="AT89" s="9" t="s">
        <v>1036</v>
      </c>
      <c r="AU89" s="9"/>
      <c r="AV89" s="11">
        <v>2935</v>
      </c>
      <c r="AW89" s="13" t="s">
        <v>3420</v>
      </c>
      <c r="AX89" s="9" t="s">
        <v>1317</v>
      </c>
      <c r="AY89" s="9" t="s">
        <v>858</v>
      </c>
      <c r="AZ89" s="9"/>
      <c r="BA89" s="11">
        <v>1500</v>
      </c>
      <c r="BB89" s="11">
        <v>8000</v>
      </c>
      <c r="BC89" s="11">
        <v>0</v>
      </c>
      <c r="BD89" s="11">
        <v>10140</v>
      </c>
      <c r="BE89" s="11">
        <v>2400</v>
      </c>
      <c r="BF89" s="11">
        <v>0</v>
      </c>
      <c r="BG89" s="11">
        <v>0</v>
      </c>
      <c r="BH89" s="11">
        <v>2000</v>
      </c>
      <c r="BI89" s="11">
        <v>3000</v>
      </c>
      <c r="BJ89" s="11">
        <v>0</v>
      </c>
      <c r="BK89" s="11"/>
      <c r="BL89" s="11">
        <v>0</v>
      </c>
      <c r="BM89" s="11"/>
      <c r="BN89" s="11">
        <v>0</v>
      </c>
      <c r="BO89" s="11">
        <v>0</v>
      </c>
      <c r="BP89" s="11">
        <v>0</v>
      </c>
      <c r="BQ89" s="11">
        <v>10000</v>
      </c>
      <c r="BR89" s="11">
        <v>0</v>
      </c>
      <c r="BS89" s="11">
        <v>0</v>
      </c>
      <c r="BT89" s="11">
        <v>0</v>
      </c>
      <c r="BU89" s="11">
        <v>5000</v>
      </c>
    </row>
    <row r="90" spans="1:73" ht="84" x14ac:dyDescent="0.25">
      <c r="A90" s="7">
        <v>84</v>
      </c>
      <c r="B90" s="7" t="s">
        <v>854</v>
      </c>
      <c r="C90" s="7">
        <v>452</v>
      </c>
      <c r="D90" s="7">
        <v>452</v>
      </c>
      <c r="E90" s="9" t="s">
        <v>2897</v>
      </c>
      <c r="F90" s="32" t="s">
        <v>3399</v>
      </c>
      <c r="G90" s="9" t="s">
        <v>143</v>
      </c>
      <c r="H90" s="9"/>
      <c r="I90" s="9"/>
      <c r="J90" s="9">
        <v>0</v>
      </c>
      <c r="K90" s="9">
        <v>0</v>
      </c>
      <c r="L90" s="9">
        <v>0</v>
      </c>
      <c r="M90" s="9">
        <v>18000</v>
      </c>
      <c r="N90" s="9">
        <v>0</v>
      </c>
      <c r="O90" s="11"/>
      <c r="P90" s="11">
        <f t="shared" si="8"/>
        <v>30000</v>
      </c>
      <c r="Q90" s="11">
        <v>0</v>
      </c>
      <c r="R90" s="11">
        <f t="shared" si="10"/>
        <v>0</v>
      </c>
      <c r="S90" s="11"/>
      <c r="T90" s="9"/>
      <c r="U90" s="9"/>
      <c r="V90" s="9"/>
      <c r="W90" s="9"/>
      <c r="X90" s="9"/>
      <c r="Y90" s="9"/>
      <c r="Z90" s="9"/>
      <c r="AA90" s="9"/>
      <c r="AB90" s="9"/>
      <c r="AC90" s="9"/>
      <c r="AD90" s="9"/>
      <c r="AE90" s="9"/>
      <c r="AF90" s="9"/>
      <c r="AG90" s="9"/>
      <c r="AH90" s="9" t="s">
        <v>855</v>
      </c>
      <c r="AI90" s="9" t="s">
        <v>856</v>
      </c>
      <c r="AJ90" s="9" t="s">
        <v>1310</v>
      </c>
      <c r="AK90" s="9" t="s">
        <v>239</v>
      </c>
      <c r="AL90" s="9" t="s">
        <v>1310</v>
      </c>
      <c r="AM90" s="9"/>
      <c r="AN90" s="9"/>
      <c r="AO90" s="9" t="s">
        <v>71</v>
      </c>
      <c r="AP90" s="9" t="s">
        <v>1311</v>
      </c>
      <c r="AQ90" s="9" t="s">
        <v>1310</v>
      </c>
      <c r="AR90" s="11"/>
      <c r="AS90" s="11"/>
      <c r="AT90" s="9" t="s">
        <v>1033</v>
      </c>
      <c r="AU90" s="9"/>
      <c r="AV90" s="11">
        <v>3444</v>
      </c>
      <c r="AW90" s="13" t="s">
        <v>3420</v>
      </c>
      <c r="AX90" s="9" t="s">
        <v>1313</v>
      </c>
      <c r="AY90" s="9"/>
      <c r="AZ90" s="9"/>
      <c r="BA90" s="11">
        <v>10000</v>
      </c>
      <c r="BB90" s="11">
        <v>0</v>
      </c>
      <c r="BC90" s="11">
        <v>0</v>
      </c>
      <c r="BD90" s="11">
        <v>0</v>
      </c>
      <c r="BE90" s="11">
        <v>0</v>
      </c>
      <c r="BF90" s="11">
        <v>0</v>
      </c>
      <c r="BG90" s="11">
        <v>0</v>
      </c>
      <c r="BH90" s="11">
        <v>0</v>
      </c>
      <c r="BI90" s="11">
        <v>0</v>
      </c>
      <c r="BJ90" s="11">
        <v>0</v>
      </c>
      <c r="BK90" s="11">
        <v>0</v>
      </c>
      <c r="BL90" s="11">
        <v>0</v>
      </c>
      <c r="BM90" s="11">
        <v>0</v>
      </c>
      <c r="BN90" s="11">
        <v>0</v>
      </c>
      <c r="BO90" s="11">
        <v>0</v>
      </c>
      <c r="BP90" s="11">
        <v>0</v>
      </c>
      <c r="BQ90" s="11">
        <v>20000</v>
      </c>
      <c r="BR90" s="11">
        <v>0</v>
      </c>
      <c r="BS90" s="11">
        <v>0</v>
      </c>
      <c r="BT90" s="11">
        <v>0</v>
      </c>
      <c r="BU90" s="11">
        <v>0</v>
      </c>
    </row>
    <row r="91" spans="1:73" ht="60" x14ac:dyDescent="0.25">
      <c r="A91" s="7">
        <v>85</v>
      </c>
      <c r="B91" s="7" t="s">
        <v>860</v>
      </c>
      <c r="C91" s="7">
        <v>460</v>
      </c>
      <c r="D91" s="7">
        <v>460</v>
      </c>
      <c r="E91" s="9" t="s">
        <v>2898</v>
      </c>
      <c r="F91" s="32" t="s">
        <v>3400</v>
      </c>
      <c r="G91" s="9" t="s">
        <v>59</v>
      </c>
      <c r="H91" s="9"/>
      <c r="I91" s="9"/>
      <c r="J91" s="9">
        <v>0</v>
      </c>
      <c r="K91" s="9">
        <v>0</v>
      </c>
      <c r="L91" s="9">
        <v>0</v>
      </c>
      <c r="M91" s="9">
        <v>0</v>
      </c>
      <c r="N91" s="9">
        <v>0</v>
      </c>
      <c r="O91" s="11"/>
      <c r="P91" s="11">
        <f t="shared" si="8"/>
        <v>50</v>
      </c>
      <c r="Q91" s="11">
        <v>0</v>
      </c>
      <c r="R91" s="11">
        <f t="shared" si="10"/>
        <v>0</v>
      </c>
      <c r="S91" s="11"/>
      <c r="T91" s="9"/>
      <c r="U91" s="9"/>
      <c r="V91" s="9"/>
      <c r="W91" s="9"/>
      <c r="X91" s="9"/>
      <c r="Y91" s="9"/>
      <c r="Z91" s="9"/>
      <c r="AA91" s="9"/>
      <c r="AB91" s="9"/>
      <c r="AC91" s="9"/>
      <c r="AD91" s="9"/>
      <c r="AE91" s="9"/>
      <c r="AF91" s="9"/>
      <c r="AG91" s="9"/>
      <c r="AH91" s="9" t="s">
        <v>1318</v>
      </c>
      <c r="AI91" s="9" t="s">
        <v>861</v>
      </c>
      <c r="AJ91" s="9" t="s">
        <v>1319</v>
      </c>
      <c r="AK91" s="9" t="s">
        <v>138</v>
      </c>
      <c r="AL91" s="9" t="s">
        <v>1319</v>
      </c>
      <c r="AM91" s="9">
        <v>1884004</v>
      </c>
      <c r="AN91" s="9" t="s">
        <v>1320</v>
      </c>
      <c r="AO91" s="9" t="s">
        <v>61</v>
      </c>
      <c r="AP91" s="9" t="s">
        <v>1321</v>
      </c>
      <c r="AQ91" s="9" t="s">
        <v>1322</v>
      </c>
      <c r="AR91" s="11"/>
      <c r="AS91" s="11"/>
      <c r="AT91" s="9" t="s">
        <v>1033</v>
      </c>
      <c r="AU91" s="9"/>
      <c r="AV91" s="29" t="s">
        <v>1323</v>
      </c>
      <c r="AW91" s="13" t="s">
        <v>1324</v>
      </c>
      <c r="AX91" s="9" t="s">
        <v>1325</v>
      </c>
      <c r="AY91" s="9" t="s">
        <v>1318</v>
      </c>
      <c r="AZ91" s="9"/>
      <c r="BA91" s="11">
        <v>50</v>
      </c>
      <c r="BB91" s="11">
        <v>0</v>
      </c>
      <c r="BC91" s="11">
        <v>0</v>
      </c>
      <c r="BD91" s="11">
        <v>0</v>
      </c>
      <c r="BE91" s="11">
        <v>0</v>
      </c>
      <c r="BF91" s="11">
        <v>0</v>
      </c>
      <c r="BG91" s="11">
        <v>0</v>
      </c>
      <c r="BH91" s="11">
        <v>0</v>
      </c>
      <c r="BI91" s="11">
        <v>0</v>
      </c>
      <c r="BJ91" s="11">
        <v>0</v>
      </c>
      <c r="BK91" s="11"/>
      <c r="BL91" s="11">
        <v>0</v>
      </c>
      <c r="BM91" s="11">
        <v>0</v>
      </c>
      <c r="BN91" s="11">
        <v>0</v>
      </c>
      <c r="BO91" s="11">
        <v>0</v>
      </c>
      <c r="BP91" s="11">
        <v>0</v>
      </c>
      <c r="BQ91" s="11">
        <v>0</v>
      </c>
      <c r="BR91" s="11">
        <v>0</v>
      </c>
      <c r="BS91" s="11">
        <v>0</v>
      </c>
      <c r="BT91" s="11">
        <v>0</v>
      </c>
      <c r="BU91" s="11">
        <v>0</v>
      </c>
    </row>
    <row r="92" spans="1:73" ht="48" x14ac:dyDescent="0.25">
      <c r="A92" s="7">
        <v>86</v>
      </c>
      <c r="B92" s="7" t="s">
        <v>1674</v>
      </c>
      <c r="C92" s="7">
        <v>463</v>
      </c>
      <c r="D92" s="7">
        <v>463</v>
      </c>
      <c r="E92" s="9" t="s">
        <v>2901</v>
      </c>
      <c r="F92" s="32" t="s">
        <v>2902</v>
      </c>
      <c r="G92" s="9" t="s">
        <v>59</v>
      </c>
      <c r="H92" s="9"/>
      <c r="I92" s="9"/>
      <c r="J92" s="9">
        <v>0</v>
      </c>
      <c r="K92" s="9">
        <v>0</v>
      </c>
      <c r="L92" s="9">
        <v>1220</v>
      </c>
      <c r="M92" s="9">
        <v>206553</v>
      </c>
      <c r="N92" s="9">
        <v>50</v>
      </c>
      <c r="O92" s="11"/>
      <c r="P92" s="11">
        <f t="shared" si="8"/>
        <v>435700</v>
      </c>
      <c r="Q92" s="11">
        <v>0</v>
      </c>
      <c r="R92" s="11">
        <f t="shared" si="10"/>
        <v>0</v>
      </c>
      <c r="S92" s="11"/>
      <c r="T92" s="9">
        <v>171</v>
      </c>
      <c r="U92" s="9"/>
      <c r="V92" s="9"/>
      <c r="W92" s="9"/>
      <c r="X92" s="9"/>
      <c r="Y92" s="9"/>
      <c r="Z92" s="9"/>
      <c r="AA92" s="9"/>
      <c r="AB92" s="9"/>
      <c r="AC92" s="9"/>
      <c r="AD92" s="9"/>
      <c r="AE92" s="9"/>
      <c r="AF92" s="9"/>
      <c r="AG92" s="9"/>
      <c r="AH92" s="9" t="s">
        <v>372</v>
      </c>
      <c r="AI92" s="9" t="s">
        <v>373</v>
      </c>
      <c r="AJ92" s="9" t="s">
        <v>374</v>
      </c>
      <c r="AK92" s="9" t="s">
        <v>239</v>
      </c>
      <c r="AL92" s="9" t="s">
        <v>375</v>
      </c>
      <c r="AM92" s="9" t="s">
        <v>376</v>
      </c>
      <c r="AN92" s="9" t="s">
        <v>377</v>
      </c>
      <c r="AO92" s="9" t="s">
        <v>335</v>
      </c>
      <c r="AP92" s="9" t="s">
        <v>378</v>
      </c>
      <c r="AQ92" s="9" t="s">
        <v>354</v>
      </c>
      <c r="AR92" s="11">
        <v>530</v>
      </c>
      <c r="AS92" s="11" t="s">
        <v>74</v>
      </c>
      <c r="AT92" s="9"/>
      <c r="AU92" s="9"/>
      <c r="AV92" s="11">
        <v>800</v>
      </c>
      <c r="AW92" s="13" t="s">
        <v>133</v>
      </c>
      <c r="AX92" s="9" t="s">
        <v>230</v>
      </c>
      <c r="AY92" s="9"/>
      <c r="AZ92" s="9"/>
      <c r="BA92" s="11">
        <v>100000</v>
      </c>
      <c r="BB92" s="11">
        <v>200000</v>
      </c>
      <c r="BC92" s="11">
        <v>0</v>
      </c>
      <c r="BD92" s="11">
        <v>70000</v>
      </c>
      <c r="BE92" s="11">
        <v>0</v>
      </c>
      <c r="BF92" s="11">
        <v>0</v>
      </c>
      <c r="BG92" s="11">
        <v>0</v>
      </c>
      <c r="BH92" s="11">
        <v>0</v>
      </c>
      <c r="BI92" s="11">
        <v>0</v>
      </c>
      <c r="BJ92" s="11">
        <v>4000</v>
      </c>
      <c r="BK92" s="11">
        <v>1700</v>
      </c>
      <c r="BL92" s="11">
        <v>0</v>
      </c>
      <c r="BM92" s="11">
        <v>0</v>
      </c>
      <c r="BN92" s="11">
        <v>0</v>
      </c>
      <c r="BO92" s="11">
        <v>30000</v>
      </c>
      <c r="BP92" s="11">
        <v>4000</v>
      </c>
      <c r="BQ92" s="11">
        <v>26000</v>
      </c>
      <c r="BR92" s="11">
        <v>0</v>
      </c>
      <c r="BS92" s="11">
        <v>0</v>
      </c>
      <c r="BT92" s="11">
        <v>0</v>
      </c>
      <c r="BU92" s="11">
        <v>0</v>
      </c>
    </row>
    <row r="93" spans="1:73" ht="72" x14ac:dyDescent="0.25">
      <c r="A93" s="7">
        <v>87</v>
      </c>
      <c r="B93" s="7" t="s">
        <v>862</v>
      </c>
      <c r="C93" s="7">
        <v>468</v>
      </c>
      <c r="D93" s="7">
        <v>468</v>
      </c>
      <c r="E93" s="9" t="s">
        <v>863</v>
      </c>
      <c r="F93" s="32" t="s">
        <v>2903</v>
      </c>
      <c r="G93" s="9" t="s">
        <v>59</v>
      </c>
      <c r="H93" s="9"/>
      <c r="I93" s="9"/>
      <c r="J93" s="9">
        <v>0</v>
      </c>
      <c r="K93" s="9">
        <v>0</v>
      </c>
      <c r="L93" s="9">
        <v>0</v>
      </c>
      <c r="M93" s="9">
        <v>55</v>
      </c>
      <c r="N93" s="9">
        <v>0</v>
      </c>
      <c r="O93" s="11" t="s">
        <v>3648</v>
      </c>
      <c r="P93" s="11">
        <f t="shared" si="8"/>
        <v>100</v>
      </c>
      <c r="Q93" s="11">
        <v>0</v>
      </c>
      <c r="R93" s="11">
        <f t="shared" si="10"/>
        <v>0</v>
      </c>
      <c r="S93" s="11"/>
      <c r="T93" s="9"/>
      <c r="U93" s="9"/>
      <c r="V93" s="9"/>
      <c r="W93" s="9"/>
      <c r="X93" s="9"/>
      <c r="Y93" s="9"/>
      <c r="Z93" s="9"/>
      <c r="AA93" s="9"/>
      <c r="AB93" s="9"/>
      <c r="AC93" s="9"/>
      <c r="AD93" s="9"/>
      <c r="AE93" s="9"/>
      <c r="AF93" s="9"/>
      <c r="AG93" s="9"/>
      <c r="AH93" s="9" t="s">
        <v>1327</v>
      </c>
      <c r="AI93" s="9" t="s">
        <v>1328</v>
      </c>
      <c r="AJ93" s="9" t="s">
        <v>1329</v>
      </c>
      <c r="AK93" s="9" t="s">
        <v>78</v>
      </c>
      <c r="AL93" s="9" t="s">
        <v>1330</v>
      </c>
      <c r="AM93" s="9">
        <v>7203927</v>
      </c>
      <c r="AN93" s="9"/>
      <c r="AO93" s="9" t="s">
        <v>64</v>
      </c>
      <c r="AP93" s="9" t="s">
        <v>1331</v>
      </c>
      <c r="AQ93" s="9" t="s">
        <v>1332</v>
      </c>
      <c r="AR93" s="11"/>
      <c r="AS93" s="11"/>
      <c r="AT93" s="9" t="s">
        <v>1034</v>
      </c>
      <c r="AU93" s="9"/>
      <c r="AV93" s="11">
        <v>2925314</v>
      </c>
      <c r="AW93" s="13" t="s">
        <v>1543</v>
      </c>
      <c r="AX93" s="9" t="s">
        <v>1333</v>
      </c>
      <c r="AY93" s="9" t="s">
        <v>1334</v>
      </c>
      <c r="AZ93" s="9"/>
      <c r="BA93" s="11" t="s">
        <v>74</v>
      </c>
      <c r="BB93" s="11">
        <v>100</v>
      </c>
      <c r="BC93" s="11">
        <v>0</v>
      </c>
      <c r="BD93" s="11">
        <v>0</v>
      </c>
      <c r="BE93" s="11">
        <v>0</v>
      </c>
      <c r="BF93" s="11">
        <v>0</v>
      </c>
      <c r="BG93" s="11">
        <v>0</v>
      </c>
      <c r="BH93" s="11">
        <v>0</v>
      </c>
      <c r="BI93" s="11">
        <v>0</v>
      </c>
      <c r="BJ93" s="11">
        <v>0</v>
      </c>
      <c r="BK93" s="11">
        <v>0</v>
      </c>
      <c r="BL93" s="11">
        <v>0</v>
      </c>
      <c r="BM93" s="11">
        <v>0</v>
      </c>
      <c r="BN93" s="11">
        <v>0</v>
      </c>
      <c r="BO93" s="11">
        <v>0</v>
      </c>
      <c r="BP93" s="11">
        <v>0</v>
      </c>
      <c r="BQ93" s="11">
        <v>0</v>
      </c>
      <c r="BR93" s="11">
        <v>0</v>
      </c>
      <c r="BS93" s="11">
        <v>0</v>
      </c>
      <c r="BT93" s="11">
        <v>0</v>
      </c>
      <c r="BU93" s="11">
        <v>0</v>
      </c>
    </row>
    <row r="94" spans="1:73" ht="84" x14ac:dyDescent="0.25">
      <c r="A94" s="7">
        <v>88</v>
      </c>
      <c r="B94" s="7" t="s">
        <v>950</v>
      </c>
      <c r="C94" s="7">
        <v>476</v>
      </c>
      <c r="D94" s="7">
        <v>476</v>
      </c>
      <c r="E94" s="9" t="s">
        <v>951</v>
      </c>
      <c r="F94" s="32" t="s">
        <v>3401</v>
      </c>
      <c r="G94" s="9" t="s">
        <v>87</v>
      </c>
      <c r="H94" s="9"/>
      <c r="I94" s="9"/>
      <c r="J94" s="9">
        <v>220</v>
      </c>
      <c r="K94" s="9">
        <v>20</v>
      </c>
      <c r="L94" s="9">
        <v>215</v>
      </c>
      <c r="M94" s="9">
        <v>625</v>
      </c>
      <c r="N94" s="9">
        <v>27</v>
      </c>
      <c r="O94" s="11" t="s">
        <v>3632</v>
      </c>
      <c r="P94" s="11">
        <f t="shared" si="8"/>
        <v>1186</v>
      </c>
      <c r="Q94" s="11">
        <v>0</v>
      </c>
      <c r="R94" s="11">
        <f t="shared" si="10"/>
        <v>0</v>
      </c>
      <c r="S94" s="11"/>
      <c r="T94" s="9"/>
      <c r="U94" s="9"/>
      <c r="V94" s="9"/>
      <c r="W94" s="9"/>
      <c r="X94" s="9"/>
      <c r="Y94" s="9"/>
      <c r="Z94" s="9"/>
      <c r="AA94" s="9"/>
      <c r="AB94" s="9"/>
      <c r="AC94" s="9"/>
      <c r="AD94" s="9"/>
      <c r="AE94" s="9"/>
      <c r="AF94" s="9"/>
      <c r="AG94" s="9"/>
      <c r="AH94" s="9" t="s">
        <v>1454</v>
      </c>
      <c r="AI94" s="9" t="s">
        <v>1455</v>
      </c>
      <c r="AJ94" s="9" t="s">
        <v>456</v>
      </c>
      <c r="AK94" s="9" t="s">
        <v>1456</v>
      </c>
      <c r="AL94" s="9" t="s">
        <v>1457</v>
      </c>
      <c r="AM94" s="18"/>
      <c r="AN94" s="9" t="s">
        <v>1458</v>
      </c>
      <c r="AO94" s="9"/>
      <c r="AP94" s="9" t="s">
        <v>1459</v>
      </c>
      <c r="AQ94" s="9"/>
      <c r="AR94" s="11"/>
      <c r="AS94" s="11"/>
      <c r="AT94" s="9" t="s">
        <v>1158</v>
      </c>
      <c r="AU94" s="9"/>
      <c r="AV94" s="11">
        <v>799000</v>
      </c>
      <c r="AW94" s="13" t="s">
        <v>3475</v>
      </c>
      <c r="AX94" s="9"/>
      <c r="AY94" s="9"/>
      <c r="AZ94" s="9"/>
      <c r="BA94" s="11" t="s">
        <v>74</v>
      </c>
      <c r="BB94" s="11">
        <v>0</v>
      </c>
      <c r="BC94" s="11">
        <v>0</v>
      </c>
      <c r="BD94" s="11">
        <v>0</v>
      </c>
      <c r="BE94" s="11">
        <v>30</v>
      </c>
      <c r="BF94" s="11">
        <v>500</v>
      </c>
      <c r="BG94" s="11">
        <v>0</v>
      </c>
      <c r="BH94" s="11">
        <v>0</v>
      </c>
      <c r="BI94" s="11">
        <v>200</v>
      </c>
      <c r="BJ94" s="11"/>
      <c r="BK94" s="11">
        <v>0</v>
      </c>
      <c r="BL94" s="11">
        <v>0</v>
      </c>
      <c r="BM94" s="11">
        <v>0</v>
      </c>
      <c r="BN94" s="11">
        <v>0</v>
      </c>
      <c r="BO94" s="11">
        <v>0</v>
      </c>
      <c r="BP94" s="11">
        <v>0</v>
      </c>
      <c r="BQ94" s="11">
        <v>400</v>
      </c>
      <c r="BR94" s="11">
        <v>6</v>
      </c>
      <c r="BS94" s="11">
        <v>0</v>
      </c>
      <c r="BT94" s="11">
        <v>0</v>
      </c>
      <c r="BU94" s="11">
        <v>50</v>
      </c>
    </row>
    <row r="95" spans="1:73" ht="168" x14ac:dyDescent="0.25">
      <c r="A95" s="7">
        <v>89</v>
      </c>
      <c r="B95" s="7" t="s">
        <v>864</v>
      </c>
      <c r="C95" s="7">
        <v>477</v>
      </c>
      <c r="D95" s="7">
        <v>477</v>
      </c>
      <c r="E95" s="9" t="s">
        <v>865</v>
      </c>
      <c r="F95" s="32" t="s">
        <v>3402</v>
      </c>
      <c r="G95" s="9" t="s">
        <v>72</v>
      </c>
      <c r="H95" s="9"/>
      <c r="I95" s="9"/>
      <c r="J95" s="9">
        <v>0</v>
      </c>
      <c r="K95" s="9">
        <v>0</v>
      </c>
      <c r="L95" s="9">
        <v>0</v>
      </c>
      <c r="M95" s="9">
        <v>5800</v>
      </c>
      <c r="N95" s="9">
        <v>0</v>
      </c>
      <c r="O95" s="11"/>
      <c r="P95" s="11">
        <f t="shared" si="8"/>
        <v>7575</v>
      </c>
      <c r="Q95" s="11">
        <v>0</v>
      </c>
      <c r="R95" s="11">
        <f t="shared" si="10"/>
        <v>0</v>
      </c>
      <c r="S95" s="11"/>
      <c r="T95" s="9"/>
      <c r="U95" s="9"/>
      <c r="V95" s="9"/>
      <c r="W95" s="9"/>
      <c r="X95" s="9"/>
      <c r="Y95" s="9"/>
      <c r="Z95" s="9"/>
      <c r="AA95" s="9"/>
      <c r="AB95" s="9"/>
      <c r="AC95" s="9"/>
      <c r="AD95" s="9"/>
      <c r="AE95" s="9"/>
      <c r="AF95" s="9"/>
      <c r="AG95" s="9"/>
      <c r="AH95" s="9" t="s">
        <v>1335</v>
      </c>
      <c r="AI95" s="9" t="s">
        <v>866</v>
      </c>
      <c r="AJ95" s="9" t="s">
        <v>1246</v>
      </c>
      <c r="AK95" s="9" t="s">
        <v>72</v>
      </c>
      <c r="AL95" s="9" t="s">
        <v>1247</v>
      </c>
      <c r="AM95" s="9" t="s">
        <v>1336</v>
      </c>
      <c r="AN95" s="9" t="s">
        <v>1337</v>
      </c>
      <c r="AO95" s="9" t="s">
        <v>61</v>
      </c>
      <c r="AP95" s="9" t="s">
        <v>1338</v>
      </c>
      <c r="AQ95" s="9" t="s">
        <v>1248</v>
      </c>
      <c r="AR95" s="11"/>
      <c r="AS95" s="11"/>
      <c r="AT95" s="9" t="s">
        <v>1033</v>
      </c>
      <c r="AU95" s="9"/>
      <c r="AV95" s="11">
        <v>2436</v>
      </c>
      <c r="AW95" s="13" t="s">
        <v>3454</v>
      </c>
      <c r="AX95" s="9" t="s">
        <v>1339</v>
      </c>
      <c r="AY95" s="9" t="s">
        <v>865</v>
      </c>
      <c r="AZ95" s="9"/>
      <c r="BA95" s="11">
        <v>575</v>
      </c>
      <c r="BB95" s="11">
        <v>0</v>
      </c>
      <c r="BC95" s="11">
        <v>0</v>
      </c>
      <c r="BD95" s="11">
        <v>0</v>
      </c>
      <c r="BE95" s="11">
        <v>0</v>
      </c>
      <c r="BF95" s="11">
        <v>0</v>
      </c>
      <c r="BG95" s="11">
        <v>0</v>
      </c>
      <c r="BH95" s="11">
        <v>0</v>
      </c>
      <c r="BI95" s="11">
        <v>1000</v>
      </c>
      <c r="BJ95" s="11">
        <v>0</v>
      </c>
      <c r="BK95" s="11">
        <v>0</v>
      </c>
      <c r="BL95" s="11">
        <v>0</v>
      </c>
      <c r="BM95" s="11">
        <v>0</v>
      </c>
      <c r="BN95" s="11">
        <v>0</v>
      </c>
      <c r="BO95" s="11">
        <v>0</v>
      </c>
      <c r="BP95" s="11">
        <v>0</v>
      </c>
      <c r="BQ95" s="11">
        <v>6000</v>
      </c>
      <c r="BR95" s="11">
        <v>0</v>
      </c>
      <c r="BS95" s="11">
        <v>0</v>
      </c>
      <c r="BT95" s="11">
        <v>0</v>
      </c>
      <c r="BU95" s="11">
        <v>0</v>
      </c>
    </row>
    <row r="96" spans="1:73" ht="96" x14ac:dyDescent="0.25">
      <c r="A96" s="7">
        <v>90</v>
      </c>
      <c r="B96" s="7" t="s">
        <v>1677</v>
      </c>
      <c r="C96" s="7">
        <v>481</v>
      </c>
      <c r="D96" s="7">
        <v>481</v>
      </c>
      <c r="E96" s="9" t="s">
        <v>390</v>
      </c>
      <c r="F96" s="32" t="s">
        <v>2908</v>
      </c>
      <c r="G96" s="9" t="s">
        <v>72</v>
      </c>
      <c r="H96" s="9"/>
      <c r="I96" s="9"/>
      <c r="J96" s="9">
        <v>50</v>
      </c>
      <c r="K96" s="9">
        <v>40</v>
      </c>
      <c r="L96" s="9">
        <v>10</v>
      </c>
      <c r="M96" s="9">
        <v>420</v>
      </c>
      <c r="N96" s="9">
        <v>0</v>
      </c>
      <c r="O96" s="11"/>
      <c r="P96" s="11">
        <f t="shared" si="8"/>
        <v>480</v>
      </c>
      <c r="Q96" s="11">
        <v>0</v>
      </c>
      <c r="R96" s="11">
        <f t="shared" si="10"/>
        <v>0</v>
      </c>
      <c r="S96" s="11"/>
      <c r="T96" s="9">
        <v>150</v>
      </c>
      <c r="U96" s="9"/>
      <c r="V96" s="9"/>
      <c r="W96" s="9"/>
      <c r="X96" s="9"/>
      <c r="Y96" s="9"/>
      <c r="Z96" s="9"/>
      <c r="AA96" s="9"/>
      <c r="AB96" s="9"/>
      <c r="AC96" s="9"/>
      <c r="AD96" s="9"/>
      <c r="AE96" s="9"/>
      <c r="AF96" s="9"/>
      <c r="AG96" s="9"/>
      <c r="AH96" s="9" t="s">
        <v>392</v>
      </c>
      <c r="AI96" s="9" t="s">
        <v>391</v>
      </c>
      <c r="AJ96" s="9" t="s">
        <v>393</v>
      </c>
      <c r="AK96" s="9" t="s">
        <v>394</v>
      </c>
      <c r="AL96" s="9" t="s">
        <v>395</v>
      </c>
      <c r="AM96" s="9" t="s">
        <v>396</v>
      </c>
      <c r="AN96" s="9" t="s">
        <v>397</v>
      </c>
      <c r="AO96" s="9" t="s">
        <v>76</v>
      </c>
      <c r="AP96" s="9" t="s">
        <v>156</v>
      </c>
      <c r="AQ96" s="9" t="s">
        <v>125</v>
      </c>
      <c r="AR96" s="11">
        <v>278250</v>
      </c>
      <c r="AS96" s="11">
        <v>434427</v>
      </c>
      <c r="AT96" s="9"/>
      <c r="AU96" s="9"/>
      <c r="AV96" s="11">
        <v>479036</v>
      </c>
      <c r="AW96" s="13" t="s">
        <v>3444</v>
      </c>
      <c r="AX96" s="9" t="s">
        <v>398</v>
      </c>
      <c r="AY96" s="9"/>
      <c r="AZ96" s="9"/>
      <c r="BA96" s="11" t="s">
        <v>74</v>
      </c>
      <c r="BB96" s="11">
        <v>0</v>
      </c>
      <c r="BC96" s="11">
        <v>0</v>
      </c>
      <c r="BD96" s="11">
        <v>0</v>
      </c>
      <c r="BE96" s="11">
        <v>0</v>
      </c>
      <c r="BF96" s="11">
        <v>0</v>
      </c>
      <c r="BG96" s="11">
        <v>80</v>
      </c>
      <c r="BH96" s="11">
        <v>100</v>
      </c>
      <c r="BI96" s="11">
        <v>0</v>
      </c>
      <c r="BJ96" s="11">
        <v>0</v>
      </c>
      <c r="BK96" s="11">
        <v>0</v>
      </c>
      <c r="BL96" s="11">
        <v>0</v>
      </c>
      <c r="BM96" s="11">
        <v>0</v>
      </c>
      <c r="BN96" s="11">
        <v>0</v>
      </c>
      <c r="BO96" s="11">
        <v>0</v>
      </c>
      <c r="BP96" s="11">
        <v>0</v>
      </c>
      <c r="BQ96" s="11">
        <v>300</v>
      </c>
      <c r="BR96" s="11">
        <v>0</v>
      </c>
      <c r="BS96" s="11">
        <v>0</v>
      </c>
      <c r="BT96" s="11">
        <v>0</v>
      </c>
      <c r="BU96" s="11">
        <v>0</v>
      </c>
    </row>
    <row r="97" spans="1:73" ht="120" x14ac:dyDescent="0.25">
      <c r="A97" s="7">
        <v>91</v>
      </c>
      <c r="B97" s="7" t="s">
        <v>1675</v>
      </c>
      <c r="C97" s="7">
        <v>483</v>
      </c>
      <c r="D97" s="7">
        <v>483</v>
      </c>
      <c r="E97" s="9" t="s">
        <v>2904</v>
      </c>
      <c r="F97" s="32" t="s">
        <v>2905</v>
      </c>
      <c r="G97" s="9" t="s">
        <v>72</v>
      </c>
      <c r="H97" s="9"/>
      <c r="I97" s="9"/>
      <c r="J97" s="9">
        <v>0</v>
      </c>
      <c r="K97" s="9">
        <v>0</v>
      </c>
      <c r="L97" s="9">
        <v>0</v>
      </c>
      <c r="M97" s="9">
        <v>100</v>
      </c>
      <c r="N97" s="9">
        <v>0</v>
      </c>
      <c r="O97" s="11"/>
      <c r="P97" s="11">
        <f t="shared" si="8"/>
        <v>650</v>
      </c>
      <c r="Q97" s="11">
        <v>0</v>
      </c>
      <c r="R97" s="11">
        <f t="shared" si="10"/>
        <v>0</v>
      </c>
      <c r="S97" s="11"/>
      <c r="T97" s="9">
        <v>30</v>
      </c>
      <c r="U97" s="9"/>
      <c r="V97" s="9"/>
      <c r="W97" s="9"/>
      <c r="X97" s="9"/>
      <c r="Y97" s="9"/>
      <c r="Z97" s="9"/>
      <c r="AA97" s="9"/>
      <c r="AB97" s="9"/>
      <c r="AC97" s="9"/>
      <c r="AD97" s="9"/>
      <c r="AE97" s="9"/>
      <c r="AF97" s="9"/>
      <c r="AG97" s="9"/>
      <c r="AH97" s="9" t="s">
        <v>379</v>
      </c>
      <c r="AI97" s="9" t="s">
        <v>380</v>
      </c>
      <c r="AJ97" s="9" t="s">
        <v>381</v>
      </c>
      <c r="AK97" s="9" t="s">
        <v>126</v>
      </c>
      <c r="AL97" s="9" t="s">
        <v>129</v>
      </c>
      <c r="AM97" s="9" t="s">
        <v>382</v>
      </c>
      <c r="AN97" s="9" t="s">
        <v>383</v>
      </c>
      <c r="AO97" s="9" t="s">
        <v>76</v>
      </c>
      <c r="AP97" s="9" t="s">
        <v>384</v>
      </c>
      <c r="AQ97" s="9" t="s">
        <v>130</v>
      </c>
      <c r="AR97" s="11">
        <v>123200</v>
      </c>
      <c r="AS97" s="11" t="s">
        <v>74</v>
      </c>
      <c r="AT97" s="9"/>
      <c r="AU97" s="9"/>
      <c r="AV97" s="11">
        <v>160420</v>
      </c>
      <c r="AW97" s="13" t="s">
        <v>131</v>
      </c>
      <c r="AX97" s="9" t="s">
        <v>385</v>
      </c>
      <c r="AY97" s="9"/>
      <c r="AZ97" s="9"/>
      <c r="BA97" s="11">
        <v>50</v>
      </c>
      <c r="BB97" s="11">
        <v>0</v>
      </c>
      <c r="BC97" s="11">
        <v>0</v>
      </c>
      <c r="BD97" s="11">
        <v>0</v>
      </c>
      <c r="BE97" s="11">
        <v>0</v>
      </c>
      <c r="BF97" s="11">
        <v>0</v>
      </c>
      <c r="BG97" s="11">
        <v>500</v>
      </c>
      <c r="BH97" s="11">
        <v>0</v>
      </c>
      <c r="BI97" s="11">
        <v>0</v>
      </c>
      <c r="BJ97" s="11">
        <v>0</v>
      </c>
      <c r="BK97" s="11">
        <v>0</v>
      </c>
      <c r="BL97" s="11">
        <v>0</v>
      </c>
      <c r="BM97" s="11">
        <v>0</v>
      </c>
      <c r="BN97" s="11">
        <v>0</v>
      </c>
      <c r="BO97" s="11">
        <v>0</v>
      </c>
      <c r="BP97" s="11">
        <v>0</v>
      </c>
      <c r="BQ97" s="11">
        <v>100</v>
      </c>
      <c r="BR97" s="11">
        <v>0</v>
      </c>
      <c r="BS97" s="11">
        <v>0</v>
      </c>
      <c r="BT97" s="11">
        <v>0</v>
      </c>
      <c r="BU97" s="11">
        <v>0</v>
      </c>
    </row>
    <row r="98" spans="1:73" ht="132" x14ac:dyDescent="0.25">
      <c r="A98" s="7">
        <v>92</v>
      </c>
      <c r="B98" s="7" t="s">
        <v>1676</v>
      </c>
      <c r="C98" s="7">
        <v>484</v>
      </c>
      <c r="D98" s="7">
        <v>484</v>
      </c>
      <c r="E98" s="9" t="s">
        <v>2906</v>
      </c>
      <c r="F98" s="32" t="s">
        <v>2907</v>
      </c>
      <c r="G98" s="9" t="s">
        <v>72</v>
      </c>
      <c r="H98" s="9"/>
      <c r="I98" s="9"/>
      <c r="J98" s="9">
        <v>0</v>
      </c>
      <c r="K98" s="9">
        <v>0</v>
      </c>
      <c r="L98" s="9">
        <v>0</v>
      </c>
      <c r="M98" s="9">
        <v>100</v>
      </c>
      <c r="N98" s="9">
        <v>0</v>
      </c>
      <c r="O98" s="11"/>
      <c r="P98" s="11">
        <f t="shared" si="8"/>
        <v>850</v>
      </c>
      <c r="Q98" s="11">
        <v>0</v>
      </c>
      <c r="R98" s="11">
        <f t="shared" si="10"/>
        <v>0</v>
      </c>
      <c r="S98" s="11"/>
      <c r="T98" s="9">
        <v>30</v>
      </c>
      <c r="U98" s="9"/>
      <c r="V98" s="9"/>
      <c r="W98" s="9"/>
      <c r="X98" s="9"/>
      <c r="Y98" s="9"/>
      <c r="Z98" s="9"/>
      <c r="AA98" s="9"/>
      <c r="AB98" s="9"/>
      <c r="AC98" s="9"/>
      <c r="AD98" s="9"/>
      <c r="AE98" s="9"/>
      <c r="AF98" s="9"/>
      <c r="AG98" s="9"/>
      <c r="AH98" s="9" t="s">
        <v>387</v>
      </c>
      <c r="AI98" s="9" t="s">
        <v>386</v>
      </c>
      <c r="AJ98" s="9" t="s">
        <v>381</v>
      </c>
      <c r="AK98" s="9" t="s">
        <v>126</v>
      </c>
      <c r="AL98" s="9" t="s">
        <v>129</v>
      </c>
      <c r="AM98" s="9" t="s">
        <v>388</v>
      </c>
      <c r="AN98" s="9" t="s">
        <v>383</v>
      </c>
      <c r="AO98" s="9" t="s">
        <v>76</v>
      </c>
      <c r="AP98" s="9" t="s">
        <v>147</v>
      </c>
      <c r="AQ98" s="9" t="s">
        <v>130</v>
      </c>
      <c r="AR98" s="11">
        <v>165000</v>
      </c>
      <c r="AS98" s="11" t="s">
        <v>74</v>
      </c>
      <c r="AT98" s="9"/>
      <c r="AU98" s="9"/>
      <c r="AV98" s="11">
        <v>208547</v>
      </c>
      <c r="AW98" s="13" t="s">
        <v>131</v>
      </c>
      <c r="AX98" s="9" t="s">
        <v>389</v>
      </c>
      <c r="AY98" s="9"/>
      <c r="AZ98" s="9"/>
      <c r="BA98" s="11">
        <v>750</v>
      </c>
      <c r="BB98" s="11">
        <v>0</v>
      </c>
      <c r="BC98" s="11">
        <v>0</v>
      </c>
      <c r="BD98" s="11">
        <v>0</v>
      </c>
      <c r="BE98" s="11">
        <v>0</v>
      </c>
      <c r="BF98" s="11">
        <v>0</v>
      </c>
      <c r="BG98" s="11">
        <v>0</v>
      </c>
      <c r="BH98" s="11">
        <v>0</v>
      </c>
      <c r="BI98" s="11">
        <v>0</v>
      </c>
      <c r="BJ98" s="11">
        <v>0</v>
      </c>
      <c r="BK98" s="11">
        <v>0</v>
      </c>
      <c r="BL98" s="11">
        <v>0</v>
      </c>
      <c r="BM98" s="11">
        <v>0</v>
      </c>
      <c r="BN98" s="11">
        <v>0</v>
      </c>
      <c r="BO98" s="11">
        <v>0</v>
      </c>
      <c r="BP98" s="11">
        <v>0</v>
      </c>
      <c r="BQ98" s="11">
        <v>100</v>
      </c>
      <c r="BR98" s="11">
        <v>0</v>
      </c>
      <c r="BS98" s="11">
        <v>0</v>
      </c>
      <c r="BT98" s="11">
        <v>0</v>
      </c>
      <c r="BU98" s="11">
        <v>0</v>
      </c>
    </row>
    <row r="99" spans="1:73" ht="60" x14ac:dyDescent="0.25">
      <c r="A99" s="7">
        <v>93</v>
      </c>
      <c r="B99" s="7" t="s">
        <v>1678</v>
      </c>
      <c r="C99" s="7">
        <v>494</v>
      </c>
      <c r="D99" s="7">
        <v>494</v>
      </c>
      <c r="E99" s="9" t="s">
        <v>400</v>
      </c>
      <c r="F99" s="32" t="s">
        <v>2909</v>
      </c>
      <c r="G99" s="9" t="s">
        <v>87</v>
      </c>
      <c r="H99" s="9"/>
      <c r="I99" s="9"/>
      <c r="J99" s="9">
        <v>0</v>
      </c>
      <c r="K99" s="9">
        <v>0</v>
      </c>
      <c r="L99" s="9">
        <v>0</v>
      </c>
      <c r="M99" s="9">
        <v>18</v>
      </c>
      <c r="N99" s="9">
        <v>0</v>
      </c>
      <c r="O99" s="11" t="s">
        <v>3573</v>
      </c>
      <c r="P99" s="11">
        <f t="shared" si="8"/>
        <v>212</v>
      </c>
      <c r="Q99" s="11">
        <v>0</v>
      </c>
      <c r="R99" s="11">
        <f t="shared" ref="R99:R119" si="11">Q99*P99</f>
        <v>0</v>
      </c>
      <c r="S99" s="11"/>
      <c r="T99" s="9">
        <v>171</v>
      </c>
      <c r="U99" s="9"/>
      <c r="V99" s="9"/>
      <c r="W99" s="9"/>
      <c r="X99" s="9"/>
      <c r="Y99" s="9"/>
      <c r="Z99" s="9"/>
      <c r="AA99" s="9"/>
      <c r="AB99" s="9"/>
      <c r="AC99" s="9"/>
      <c r="AD99" s="9"/>
      <c r="AE99" s="9"/>
      <c r="AF99" s="9"/>
      <c r="AG99" s="9"/>
      <c r="AH99" s="9" t="s">
        <v>401</v>
      </c>
      <c r="AI99" s="9" t="s">
        <v>399</v>
      </c>
      <c r="AJ99" s="9" t="s">
        <v>365</v>
      </c>
      <c r="AK99" s="9" t="s">
        <v>239</v>
      </c>
      <c r="AL99" s="9" t="s">
        <v>366</v>
      </c>
      <c r="AM99" s="9" t="s">
        <v>402</v>
      </c>
      <c r="AN99" s="9" t="s">
        <v>368</v>
      </c>
      <c r="AO99" s="9" t="s">
        <v>61</v>
      </c>
      <c r="AP99" s="9" t="s">
        <v>403</v>
      </c>
      <c r="AQ99" s="9" t="s">
        <v>354</v>
      </c>
      <c r="AR99" s="11">
        <v>178800</v>
      </c>
      <c r="AS99" s="11" t="s">
        <v>74</v>
      </c>
      <c r="AT99" s="9"/>
      <c r="AU99" s="9"/>
      <c r="AV99" s="11">
        <v>24167</v>
      </c>
      <c r="AW99" s="13" t="s">
        <v>2560</v>
      </c>
      <c r="AX99" s="9" t="s">
        <v>230</v>
      </c>
      <c r="AY99" s="9"/>
      <c r="AZ99" s="9"/>
      <c r="BA99" s="11" t="s">
        <v>74</v>
      </c>
      <c r="BB99" s="11">
        <v>0</v>
      </c>
      <c r="BC99" s="11">
        <v>0</v>
      </c>
      <c r="BD99" s="11">
        <v>20</v>
      </c>
      <c r="BE99" s="11">
        <v>0</v>
      </c>
      <c r="BF99" s="11">
        <v>0</v>
      </c>
      <c r="BG99" s="11">
        <v>0</v>
      </c>
      <c r="BH99" s="11">
        <v>150</v>
      </c>
      <c r="BI99" s="11">
        <v>0</v>
      </c>
      <c r="BJ99" s="11">
        <v>0</v>
      </c>
      <c r="BK99" s="11">
        <v>0</v>
      </c>
      <c r="BL99" s="11">
        <v>0</v>
      </c>
      <c r="BM99" s="11">
        <v>0</v>
      </c>
      <c r="BN99" s="11">
        <v>0</v>
      </c>
      <c r="BO99" s="11">
        <v>0</v>
      </c>
      <c r="BP99" s="11">
        <v>20</v>
      </c>
      <c r="BQ99" s="11">
        <v>22</v>
      </c>
      <c r="BR99" s="11">
        <v>0</v>
      </c>
      <c r="BS99" s="11">
        <v>0</v>
      </c>
      <c r="BT99" s="11">
        <v>0</v>
      </c>
      <c r="BU99" s="11">
        <v>0</v>
      </c>
    </row>
    <row r="100" spans="1:73" ht="48" x14ac:dyDescent="0.25">
      <c r="A100" s="7">
        <v>94</v>
      </c>
      <c r="B100" s="7" t="s">
        <v>1645</v>
      </c>
      <c r="C100" s="7">
        <v>493</v>
      </c>
      <c r="D100" s="7">
        <v>493</v>
      </c>
      <c r="E100" s="9" t="s">
        <v>3541</v>
      </c>
      <c r="F100" s="32" t="s">
        <v>2910</v>
      </c>
      <c r="G100" s="9" t="s">
        <v>59</v>
      </c>
      <c r="H100" s="9"/>
      <c r="I100" s="9"/>
      <c r="J100" s="9">
        <v>0</v>
      </c>
      <c r="K100" s="9">
        <v>0</v>
      </c>
      <c r="L100" s="9">
        <v>0</v>
      </c>
      <c r="M100" s="9">
        <v>8</v>
      </c>
      <c r="N100" s="9">
        <v>0</v>
      </c>
      <c r="O100" s="11"/>
      <c r="P100" s="11">
        <f t="shared" si="8"/>
        <v>20</v>
      </c>
      <c r="Q100" s="11">
        <v>0</v>
      </c>
      <c r="R100" s="11">
        <f t="shared" si="11"/>
        <v>0</v>
      </c>
      <c r="S100" s="11"/>
      <c r="T100" s="9">
        <v>29</v>
      </c>
      <c r="U100" s="9"/>
      <c r="V100" s="9"/>
      <c r="W100" s="9"/>
      <c r="X100" s="9"/>
      <c r="Y100" s="9"/>
      <c r="Z100" s="9"/>
      <c r="AA100" s="9"/>
      <c r="AB100" s="9"/>
      <c r="AC100" s="9"/>
      <c r="AD100" s="9"/>
      <c r="AE100" s="9"/>
      <c r="AF100" s="9"/>
      <c r="AG100" s="9"/>
      <c r="AH100" s="9" t="s">
        <v>101</v>
      </c>
      <c r="AI100" s="9" t="s">
        <v>102</v>
      </c>
      <c r="AJ100" s="9" t="s">
        <v>103</v>
      </c>
      <c r="AK100" s="9" t="s">
        <v>104</v>
      </c>
      <c r="AL100" s="9" t="s">
        <v>105</v>
      </c>
      <c r="AM100" s="9" t="s">
        <v>106</v>
      </c>
      <c r="AN100" s="9" t="s">
        <v>107</v>
      </c>
      <c r="AO100" s="9" t="s">
        <v>71</v>
      </c>
      <c r="AP100" s="9" t="s">
        <v>108</v>
      </c>
      <c r="AQ100" s="9" t="s">
        <v>109</v>
      </c>
      <c r="AR100" s="11">
        <v>1300000</v>
      </c>
      <c r="AS100" s="11" t="s">
        <v>74</v>
      </c>
      <c r="AT100" s="9"/>
      <c r="AU100" s="9"/>
      <c r="AV100" s="11">
        <v>1339000</v>
      </c>
      <c r="AW100" s="13" t="s">
        <v>207</v>
      </c>
      <c r="AX100" s="9" t="s">
        <v>74</v>
      </c>
      <c r="AY100" s="9"/>
      <c r="AZ100" s="9"/>
      <c r="BA100" s="11" t="s">
        <v>74</v>
      </c>
      <c r="BB100" s="11">
        <v>0</v>
      </c>
      <c r="BC100" s="11">
        <v>0</v>
      </c>
      <c r="BD100" s="11">
        <v>0</v>
      </c>
      <c r="BE100" s="11">
        <v>0</v>
      </c>
      <c r="BF100" s="11">
        <v>0</v>
      </c>
      <c r="BG100" s="11">
        <v>10</v>
      </c>
      <c r="BH100" s="11">
        <v>0</v>
      </c>
      <c r="BI100" s="11">
        <v>0</v>
      </c>
      <c r="BJ100" s="11">
        <v>0</v>
      </c>
      <c r="BK100" s="11">
        <v>0</v>
      </c>
      <c r="BL100" s="11">
        <v>0</v>
      </c>
      <c r="BM100" s="11">
        <v>0</v>
      </c>
      <c r="BN100" s="11">
        <v>0</v>
      </c>
      <c r="BO100" s="11">
        <v>0</v>
      </c>
      <c r="BP100" s="11">
        <v>0</v>
      </c>
      <c r="BQ100" s="11">
        <v>10</v>
      </c>
      <c r="BR100" s="11">
        <v>0</v>
      </c>
      <c r="BS100" s="11">
        <v>0</v>
      </c>
      <c r="BT100" s="11">
        <v>0</v>
      </c>
      <c r="BU100" s="11">
        <v>0</v>
      </c>
    </row>
    <row r="101" spans="1:73" ht="60" x14ac:dyDescent="0.25">
      <c r="A101" s="7">
        <v>95</v>
      </c>
      <c r="B101" s="7" t="s">
        <v>867</v>
      </c>
      <c r="C101" s="7">
        <v>497</v>
      </c>
      <c r="D101" s="7">
        <v>497</v>
      </c>
      <c r="E101" s="9" t="s">
        <v>868</v>
      </c>
      <c r="F101" s="32" t="s">
        <v>2911</v>
      </c>
      <c r="G101" s="9" t="s">
        <v>59</v>
      </c>
      <c r="H101" s="9"/>
      <c r="I101" s="9"/>
      <c r="J101" s="9">
        <v>0</v>
      </c>
      <c r="K101" s="9">
        <v>0</v>
      </c>
      <c r="L101" s="9">
        <v>0</v>
      </c>
      <c r="M101" s="9">
        <v>0</v>
      </c>
      <c r="N101" s="9">
        <v>0</v>
      </c>
      <c r="O101" s="11" t="s">
        <v>3573</v>
      </c>
      <c r="P101" s="11">
        <f t="shared" si="8"/>
        <v>100</v>
      </c>
      <c r="Q101" s="11">
        <v>0</v>
      </c>
      <c r="R101" s="11">
        <f t="shared" si="11"/>
        <v>0</v>
      </c>
      <c r="S101" s="11"/>
      <c r="T101" s="9"/>
      <c r="U101" s="9"/>
      <c r="V101" s="9"/>
      <c r="W101" s="9"/>
      <c r="X101" s="9"/>
      <c r="Y101" s="9"/>
      <c r="Z101" s="9"/>
      <c r="AA101" s="9"/>
      <c r="AB101" s="9"/>
      <c r="AC101" s="9"/>
      <c r="AD101" s="9"/>
      <c r="AE101" s="9"/>
      <c r="AF101" s="9"/>
      <c r="AG101" s="9"/>
      <c r="AH101" s="9" t="s">
        <v>868</v>
      </c>
      <c r="AI101" s="9" t="s">
        <v>869</v>
      </c>
      <c r="AJ101" s="9" t="s">
        <v>1167</v>
      </c>
      <c r="AK101" s="9" t="s">
        <v>239</v>
      </c>
      <c r="AL101" s="9" t="s">
        <v>1168</v>
      </c>
      <c r="AM101" s="9"/>
      <c r="AN101" s="9"/>
      <c r="AO101" s="9"/>
      <c r="AP101" s="9"/>
      <c r="AQ101" s="9"/>
      <c r="AR101" s="11"/>
      <c r="AS101" s="11"/>
      <c r="AT101" s="9" t="s">
        <v>1038</v>
      </c>
      <c r="AU101" s="9"/>
      <c r="AV101" s="11" t="s">
        <v>1169</v>
      </c>
      <c r="AW101" s="13" t="s">
        <v>1343</v>
      </c>
      <c r="AX101" s="9"/>
      <c r="AY101" s="9"/>
      <c r="AZ101" s="9"/>
      <c r="BA101" s="11" t="s">
        <v>74</v>
      </c>
      <c r="BB101" s="11">
        <v>0</v>
      </c>
      <c r="BC101" s="11">
        <v>0</v>
      </c>
      <c r="BD101" s="11">
        <v>0</v>
      </c>
      <c r="BE101" s="11"/>
      <c r="BF101" s="11">
        <v>0</v>
      </c>
      <c r="BG101" s="11">
        <v>0</v>
      </c>
      <c r="BH101" s="11">
        <v>100</v>
      </c>
      <c r="BI101" s="11">
        <v>0</v>
      </c>
      <c r="BJ101" s="11">
        <v>0</v>
      </c>
      <c r="BK101" s="11">
        <v>0</v>
      </c>
      <c r="BL101" s="11">
        <v>0</v>
      </c>
      <c r="BM101" s="11">
        <v>0</v>
      </c>
      <c r="BN101" s="11">
        <v>0</v>
      </c>
      <c r="BO101" s="11">
        <v>0</v>
      </c>
      <c r="BP101" s="11">
        <v>0</v>
      </c>
      <c r="BQ101" s="11">
        <v>0</v>
      </c>
      <c r="BR101" s="11">
        <v>0</v>
      </c>
      <c r="BS101" s="11">
        <v>0</v>
      </c>
      <c r="BT101" s="11">
        <v>0</v>
      </c>
      <c r="BU101" s="11">
        <v>0</v>
      </c>
    </row>
    <row r="102" spans="1:73" ht="48" x14ac:dyDescent="0.25">
      <c r="A102" s="7">
        <v>96</v>
      </c>
      <c r="B102" s="7" t="s">
        <v>870</v>
      </c>
      <c r="C102" s="7">
        <v>498</v>
      </c>
      <c r="D102" s="7">
        <v>498</v>
      </c>
      <c r="E102" s="9" t="s">
        <v>871</v>
      </c>
      <c r="F102" s="32" t="s">
        <v>2912</v>
      </c>
      <c r="G102" s="9" t="s">
        <v>59</v>
      </c>
      <c r="H102" s="9"/>
      <c r="I102" s="9"/>
      <c r="J102" s="9">
        <v>0</v>
      </c>
      <c r="K102" s="9">
        <v>0</v>
      </c>
      <c r="L102" s="9">
        <v>0</v>
      </c>
      <c r="M102" s="9">
        <v>0</v>
      </c>
      <c r="N102" s="9">
        <v>0</v>
      </c>
      <c r="O102" s="11" t="s">
        <v>3573</v>
      </c>
      <c r="P102" s="11">
        <f t="shared" si="8"/>
        <v>100</v>
      </c>
      <c r="Q102" s="11">
        <v>0</v>
      </c>
      <c r="R102" s="11">
        <f t="shared" si="11"/>
        <v>0</v>
      </c>
      <c r="S102" s="11"/>
      <c r="T102" s="9"/>
      <c r="U102" s="9"/>
      <c r="V102" s="9"/>
      <c r="W102" s="9"/>
      <c r="X102" s="9"/>
      <c r="Y102" s="9"/>
      <c r="Z102" s="9"/>
      <c r="AA102" s="9"/>
      <c r="AB102" s="9"/>
      <c r="AC102" s="9"/>
      <c r="AD102" s="9"/>
      <c r="AE102" s="9"/>
      <c r="AF102" s="9"/>
      <c r="AG102" s="9"/>
      <c r="AH102" s="9" t="s">
        <v>871</v>
      </c>
      <c r="AI102" s="9" t="s">
        <v>872</v>
      </c>
      <c r="AJ102" s="9" t="s">
        <v>1167</v>
      </c>
      <c r="AK102" s="9" t="s">
        <v>239</v>
      </c>
      <c r="AL102" s="9" t="s">
        <v>1168</v>
      </c>
      <c r="AM102" s="9"/>
      <c r="AN102" s="9"/>
      <c r="AO102" s="9"/>
      <c r="AP102" s="9"/>
      <c r="AQ102" s="9"/>
      <c r="AR102" s="11"/>
      <c r="AS102" s="11"/>
      <c r="AT102" s="9" t="s">
        <v>1038</v>
      </c>
      <c r="AU102" s="9"/>
      <c r="AV102" s="11" t="s">
        <v>1344</v>
      </c>
      <c r="AW102" s="13" t="s">
        <v>1345</v>
      </c>
      <c r="AX102" s="9"/>
      <c r="AY102" s="9"/>
      <c r="AZ102" s="9"/>
      <c r="BA102" s="11" t="s">
        <v>74</v>
      </c>
      <c r="BB102" s="11">
        <v>0</v>
      </c>
      <c r="BC102" s="11">
        <v>0</v>
      </c>
      <c r="BD102" s="11">
        <v>0</v>
      </c>
      <c r="BE102" s="11">
        <v>0</v>
      </c>
      <c r="BF102" s="11">
        <v>0</v>
      </c>
      <c r="BG102" s="11">
        <v>0</v>
      </c>
      <c r="BH102" s="11">
        <v>100</v>
      </c>
      <c r="BI102" s="11">
        <v>0</v>
      </c>
      <c r="BJ102" s="11">
        <v>0</v>
      </c>
      <c r="BK102" s="11">
        <v>0</v>
      </c>
      <c r="BL102" s="11">
        <v>0</v>
      </c>
      <c r="BM102" s="11">
        <v>0</v>
      </c>
      <c r="BN102" s="11">
        <v>0</v>
      </c>
      <c r="BO102" s="11">
        <v>0</v>
      </c>
      <c r="BP102" s="11">
        <v>0</v>
      </c>
      <c r="BQ102" s="11">
        <v>0</v>
      </c>
      <c r="BR102" s="11">
        <v>0</v>
      </c>
      <c r="BS102" s="11">
        <v>0</v>
      </c>
      <c r="BT102" s="11">
        <v>0</v>
      </c>
      <c r="BU102" s="11">
        <v>0</v>
      </c>
    </row>
    <row r="103" spans="1:73" ht="48" x14ac:dyDescent="0.25">
      <c r="A103" s="7">
        <v>97</v>
      </c>
      <c r="B103" s="7" t="s">
        <v>873</v>
      </c>
      <c r="C103" s="7">
        <v>499</v>
      </c>
      <c r="D103" s="7">
        <v>499</v>
      </c>
      <c r="E103" s="9" t="s">
        <v>874</v>
      </c>
      <c r="F103" s="32" t="s">
        <v>2913</v>
      </c>
      <c r="G103" s="9" t="s">
        <v>59</v>
      </c>
      <c r="H103" s="9"/>
      <c r="I103" s="9"/>
      <c r="J103" s="9">
        <v>0</v>
      </c>
      <c r="K103" s="9">
        <v>0</v>
      </c>
      <c r="L103" s="9">
        <v>0</v>
      </c>
      <c r="M103" s="9">
        <v>0</v>
      </c>
      <c r="N103" s="9">
        <v>0</v>
      </c>
      <c r="O103" s="11" t="s">
        <v>3573</v>
      </c>
      <c r="P103" s="11">
        <f t="shared" ref="P103:P134" si="12">SUM(BA103:BU103)</f>
        <v>100</v>
      </c>
      <c r="Q103" s="11">
        <v>0</v>
      </c>
      <c r="R103" s="11">
        <f t="shared" si="11"/>
        <v>0</v>
      </c>
      <c r="S103" s="11"/>
      <c r="T103" s="9"/>
      <c r="U103" s="9"/>
      <c r="V103" s="9"/>
      <c r="W103" s="9"/>
      <c r="X103" s="9"/>
      <c r="Y103" s="9"/>
      <c r="Z103" s="9"/>
      <c r="AA103" s="9"/>
      <c r="AB103" s="9"/>
      <c r="AC103" s="9"/>
      <c r="AD103" s="9"/>
      <c r="AE103" s="9"/>
      <c r="AF103" s="9"/>
      <c r="AG103" s="9"/>
      <c r="AH103" s="9" t="s">
        <v>874</v>
      </c>
      <c r="AI103" s="9" t="s">
        <v>875</v>
      </c>
      <c r="AJ103" s="9" t="s">
        <v>1167</v>
      </c>
      <c r="AK103" s="9" t="s">
        <v>239</v>
      </c>
      <c r="AL103" s="9" t="s">
        <v>1168</v>
      </c>
      <c r="AM103" s="9"/>
      <c r="AN103" s="9"/>
      <c r="AO103" s="9"/>
      <c r="AP103" s="9"/>
      <c r="AQ103" s="9" t="s">
        <v>1346</v>
      </c>
      <c r="AR103" s="11"/>
      <c r="AS103" s="11"/>
      <c r="AT103" s="9" t="s">
        <v>1038</v>
      </c>
      <c r="AU103" s="9"/>
      <c r="AV103" s="11" t="s">
        <v>1347</v>
      </c>
      <c r="AW103" s="13" t="s">
        <v>1170</v>
      </c>
      <c r="AX103" s="9"/>
      <c r="AY103" s="9"/>
      <c r="AZ103" s="9"/>
      <c r="BA103" s="11" t="s">
        <v>74</v>
      </c>
      <c r="BB103" s="11">
        <v>0</v>
      </c>
      <c r="BC103" s="11">
        <v>0</v>
      </c>
      <c r="BD103" s="11">
        <v>0</v>
      </c>
      <c r="BE103" s="11"/>
      <c r="BF103" s="11">
        <v>0</v>
      </c>
      <c r="BG103" s="11">
        <v>0</v>
      </c>
      <c r="BH103" s="11">
        <v>100</v>
      </c>
      <c r="BI103" s="11">
        <v>0</v>
      </c>
      <c r="BJ103" s="11">
        <v>0</v>
      </c>
      <c r="BK103" s="11">
        <v>0</v>
      </c>
      <c r="BL103" s="11">
        <v>0</v>
      </c>
      <c r="BM103" s="11">
        <v>0</v>
      </c>
      <c r="BN103" s="11">
        <v>0</v>
      </c>
      <c r="BO103" s="11">
        <v>0</v>
      </c>
      <c r="BP103" s="11">
        <v>0</v>
      </c>
      <c r="BQ103" s="11">
        <v>0</v>
      </c>
      <c r="BR103" s="11">
        <v>0</v>
      </c>
      <c r="BS103" s="11">
        <v>0</v>
      </c>
      <c r="BT103" s="11">
        <v>0</v>
      </c>
      <c r="BU103" s="11">
        <v>0</v>
      </c>
    </row>
    <row r="104" spans="1:73" ht="48" x14ac:dyDescent="0.25">
      <c r="A104" s="7">
        <v>98</v>
      </c>
      <c r="B104" s="7" t="s">
        <v>876</v>
      </c>
      <c r="C104" s="7">
        <v>501</v>
      </c>
      <c r="D104" s="7">
        <v>501</v>
      </c>
      <c r="E104" s="9" t="s">
        <v>877</v>
      </c>
      <c r="F104" s="32" t="s">
        <v>2914</v>
      </c>
      <c r="G104" s="9" t="s">
        <v>59</v>
      </c>
      <c r="H104" s="9"/>
      <c r="I104" s="9"/>
      <c r="J104" s="9">
        <v>0</v>
      </c>
      <c r="K104" s="9">
        <v>0</v>
      </c>
      <c r="L104" s="9">
        <v>0</v>
      </c>
      <c r="M104" s="9">
        <v>336</v>
      </c>
      <c r="N104" s="9">
        <v>37</v>
      </c>
      <c r="O104" s="11"/>
      <c r="P104" s="11">
        <f t="shared" si="12"/>
        <v>220</v>
      </c>
      <c r="Q104" s="11">
        <v>0</v>
      </c>
      <c r="R104" s="11">
        <f t="shared" si="11"/>
        <v>0</v>
      </c>
      <c r="S104" s="11"/>
      <c r="T104" s="9"/>
      <c r="U104" s="9"/>
      <c r="V104" s="9"/>
      <c r="W104" s="9"/>
      <c r="X104" s="9"/>
      <c r="Y104" s="9"/>
      <c r="Z104" s="9"/>
      <c r="AA104" s="9"/>
      <c r="AB104" s="9"/>
      <c r="AC104" s="9"/>
      <c r="AD104" s="9"/>
      <c r="AE104" s="9"/>
      <c r="AF104" s="9"/>
      <c r="AG104" s="9"/>
      <c r="AH104" s="9" t="s">
        <v>877</v>
      </c>
      <c r="AI104" s="9" t="s">
        <v>878</v>
      </c>
      <c r="AJ104" s="9" t="s">
        <v>1167</v>
      </c>
      <c r="AK104" s="9" t="s">
        <v>239</v>
      </c>
      <c r="AL104" s="9" t="s">
        <v>1168</v>
      </c>
      <c r="AM104" s="9"/>
      <c r="AN104" s="9"/>
      <c r="AO104" s="9"/>
      <c r="AP104" s="9"/>
      <c r="AQ104" s="9" t="s">
        <v>1346</v>
      </c>
      <c r="AR104" s="11"/>
      <c r="AS104" s="11"/>
      <c r="AT104" s="9" t="s">
        <v>1038</v>
      </c>
      <c r="AU104" s="9"/>
      <c r="AV104" s="11" t="s">
        <v>1347</v>
      </c>
      <c r="AW104" s="13" t="s">
        <v>1348</v>
      </c>
      <c r="AX104" s="9"/>
      <c r="AY104" s="9"/>
      <c r="AZ104" s="9"/>
      <c r="BA104" s="11" t="s">
        <v>74</v>
      </c>
      <c r="BB104" s="11">
        <v>0</v>
      </c>
      <c r="BC104" s="11">
        <v>0</v>
      </c>
      <c r="BD104" s="11">
        <v>0</v>
      </c>
      <c r="BE104" s="11">
        <v>0</v>
      </c>
      <c r="BF104" s="11">
        <v>0</v>
      </c>
      <c r="BG104" s="11">
        <v>0</v>
      </c>
      <c r="BH104" s="11">
        <v>150</v>
      </c>
      <c r="BI104" s="11">
        <v>0</v>
      </c>
      <c r="BJ104" s="11">
        <v>50</v>
      </c>
      <c r="BK104" s="11">
        <v>20</v>
      </c>
      <c r="BL104" s="11">
        <v>0</v>
      </c>
      <c r="BM104" s="11">
        <v>0</v>
      </c>
      <c r="BN104" s="11">
        <v>0</v>
      </c>
      <c r="BO104" s="11">
        <v>0</v>
      </c>
      <c r="BP104" s="11">
        <v>0</v>
      </c>
      <c r="BQ104" s="11">
        <v>0</v>
      </c>
      <c r="BR104" s="11">
        <v>0</v>
      </c>
      <c r="BS104" s="11">
        <v>0</v>
      </c>
      <c r="BT104" s="11">
        <v>0</v>
      </c>
      <c r="BU104" s="11">
        <v>0</v>
      </c>
    </row>
    <row r="105" spans="1:73" ht="60" x14ac:dyDescent="0.25">
      <c r="A105" s="7">
        <v>99</v>
      </c>
      <c r="B105" s="7" t="s">
        <v>879</v>
      </c>
      <c r="C105" s="7">
        <v>507</v>
      </c>
      <c r="D105" s="7">
        <v>507</v>
      </c>
      <c r="E105" s="9" t="s">
        <v>3542</v>
      </c>
      <c r="F105" s="32" t="s">
        <v>2915</v>
      </c>
      <c r="G105" s="9" t="s">
        <v>59</v>
      </c>
      <c r="H105" s="9"/>
      <c r="I105" s="9"/>
      <c r="J105" s="9">
        <v>0</v>
      </c>
      <c r="K105" s="9">
        <v>0</v>
      </c>
      <c r="L105" s="9">
        <v>0</v>
      </c>
      <c r="M105" s="9">
        <v>197</v>
      </c>
      <c r="N105" s="9">
        <v>0</v>
      </c>
      <c r="O105" s="11" t="s">
        <v>3573</v>
      </c>
      <c r="P105" s="11">
        <f t="shared" si="12"/>
        <v>200</v>
      </c>
      <c r="Q105" s="11">
        <v>0</v>
      </c>
      <c r="R105" s="11">
        <f t="shared" si="11"/>
        <v>0</v>
      </c>
      <c r="S105" s="11"/>
      <c r="T105" s="9"/>
      <c r="U105" s="9"/>
      <c r="V105" s="9"/>
      <c r="W105" s="9"/>
      <c r="X105" s="9"/>
      <c r="Y105" s="9"/>
      <c r="Z105" s="9"/>
      <c r="AA105" s="9"/>
      <c r="AB105" s="9"/>
      <c r="AC105" s="9"/>
      <c r="AD105" s="9"/>
      <c r="AE105" s="9"/>
      <c r="AF105" s="9"/>
      <c r="AG105" s="9"/>
      <c r="AH105" s="9" t="s">
        <v>880</v>
      </c>
      <c r="AI105" s="9" t="s">
        <v>881</v>
      </c>
      <c r="AJ105" s="9" t="s">
        <v>1167</v>
      </c>
      <c r="AK105" s="9" t="s">
        <v>239</v>
      </c>
      <c r="AL105" s="9" t="s">
        <v>1168</v>
      </c>
      <c r="AM105" s="9"/>
      <c r="AN105" s="9"/>
      <c r="AO105" s="9"/>
      <c r="AP105" s="9"/>
      <c r="AQ105" s="9" t="s">
        <v>1346</v>
      </c>
      <c r="AR105" s="11"/>
      <c r="AS105" s="11"/>
      <c r="AT105" s="9" t="s">
        <v>1038</v>
      </c>
      <c r="AU105" s="9"/>
      <c r="AV105" s="11" t="s">
        <v>1347</v>
      </c>
      <c r="AW105" s="13" t="s">
        <v>1349</v>
      </c>
      <c r="AX105" s="9"/>
      <c r="AY105" s="9"/>
      <c r="AZ105" s="9"/>
      <c r="BA105" s="11" t="s">
        <v>74</v>
      </c>
      <c r="BB105" s="11">
        <v>0</v>
      </c>
      <c r="BC105" s="11">
        <v>0</v>
      </c>
      <c r="BD105" s="11">
        <v>0</v>
      </c>
      <c r="BE105" s="11">
        <v>0</v>
      </c>
      <c r="BF105" s="11">
        <v>0</v>
      </c>
      <c r="BG105" s="11">
        <v>0</v>
      </c>
      <c r="BH105" s="11">
        <v>150</v>
      </c>
      <c r="BI105" s="11">
        <v>0</v>
      </c>
      <c r="BJ105" s="11">
        <v>50</v>
      </c>
      <c r="BK105" s="11">
        <v>0</v>
      </c>
      <c r="BL105" s="11">
        <v>0</v>
      </c>
      <c r="BM105" s="11">
        <v>0</v>
      </c>
      <c r="BN105" s="11">
        <v>0</v>
      </c>
      <c r="BO105" s="11">
        <v>0</v>
      </c>
      <c r="BP105" s="11">
        <v>0</v>
      </c>
      <c r="BQ105" s="11">
        <v>0</v>
      </c>
      <c r="BR105" s="11">
        <v>0</v>
      </c>
      <c r="BS105" s="11">
        <v>0</v>
      </c>
      <c r="BT105" s="11">
        <v>0</v>
      </c>
      <c r="BU105" s="11">
        <v>0</v>
      </c>
    </row>
    <row r="106" spans="1:73" ht="156" x14ac:dyDescent="0.25">
      <c r="A106" s="7">
        <v>100</v>
      </c>
      <c r="B106" s="7" t="s">
        <v>882</v>
      </c>
      <c r="C106" s="7">
        <v>514</v>
      </c>
      <c r="D106" s="7">
        <v>514</v>
      </c>
      <c r="E106" s="9" t="s">
        <v>883</v>
      </c>
      <c r="F106" s="33" t="s">
        <v>2916</v>
      </c>
      <c r="G106" s="9" t="s">
        <v>59</v>
      </c>
      <c r="H106" s="9"/>
      <c r="I106" s="9"/>
      <c r="J106" s="9">
        <v>0</v>
      </c>
      <c r="K106" s="9">
        <v>0</v>
      </c>
      <c r="L106" s="9">
        <v>0</v>
      </c>
      <c r="M106" s="9">
        <v>0</v>
      </c>
      <c r="N106" s="9">
        <v>0</v>
      </c>
      <c r="O106" s="11"/>
      <c r="P106" s="11">
        <f t="shared" si="12"/>
        <v>35</v>
      </c>
      <c r="Q106" s="11">
        <v>0</v>
      </c>
      <c r="R106" s="11">
        <f t="shared" si="11"/>
        <v>0</v>
      </c>
      <c r="S106" s="11"/>
      <c r="T106" s="9"/>
      <c r="U106" s="9"/>
      <c r="V106" s="9"/>
      <c r="W106" s="9"/>
      <c r="X106" s="9"/>
      <c r="Y106" s="9"/>
      <c r="Z106" s="9"/>
      <c r="AA106" s="9"/>
      <c r="AB106" s="9"/>
      <c r="AC106" s="9"/>
      <c r="AD106" s="9"/>
      <c r="AE106" s="9"/>
      <c r="AF106" s="9"/>
      <c r="AG106" s="9"/>
      <c r="AH106" s="9" t="s">
        <v>883</v>
      </c>
      <c r="AI106" s="9" t="s">
        <v>884</v>
      </c>
      <c r="AJ106" s="9" t="s">
        <v>1350</v>
      </c>
      <c r="AK106" s="9" t="s">
        <v>104</v>
      </c>
      <c r="AL106" s="9" t="s">
        <v>1350</v>
      </c>
      <c r="AM106" s="9" t="s">
        <v>1351</v>
      </c>
      <c r="AN106" s="9"/>
      <c r="AO106" s="9" t="s">
        <v>1352</v>
      </c>
      <c r="AP106" s="9" t="s">
        <v>1059</v>
      </c>
      <c r="AQ106" s="9" t="s">
        <v>1048</v>
      </c>
      <c r="AR106" s="11"/>
      <c r="AS106" s="11"/>
      <c r="AT106" s="9" t="s">
        <v>1033</v>
      </c>
      <c r="AU106" s="9"/>
      <c r="AV106" s="11">
        <v>7500000</v>
      </c>
      <c r="AW106" s="13" t="s">
        <v>3465</v>
      </c>
      <c r="AX106" s="9" t="s">
        <v>1353</v>
      </c>
      <c r="AY106" s="9" t="s">
        <v>883</v>
      </c>
      <c r="AZ106" s="9"/>
      <c r="BA106" s="11">
        <v>35</v>
      </c>
      <c r="BB106" s="11">
        <v>0</v>
      </c>
      <c r="BC106" s="11">
        <v>0</v>
      </c>
      <c r="BD106" s="11">
        <v>0</v>
      </c>
      <c r="BE106" s="11">
        <v>0</v>
      </c>
      <c r="BF106" s="11">
        <v>0</v>
      </c>
      <c r="BG106" s="11">
        <v>0</v>
      </c>
      <c r="BH106" s="11">
        <v>0</v>
      </c>
      <c r="BI106" s="11">
        <v>0</v>
      </c>
      <c r="BJ106" s="11">
        <v>0</v>
      </c>
      <c r="BK106" s="11">
        <v>0</v>
      </c>
      <c r="BL106" s="11">
        <v>0</v>
      </c>
      <c r="BM106" s="11">
        <v>0</v>
      </c>
      <c r="BN106" s="11">
        <v>0</v>
      </c>
      <c r="BO106" s="11">
        <v>0</v>
      </c>
      <c r="BP106" s="11">
        <v>0</v>
      </c>
      <c r="BQ106" s="11">
        <v>0</v>
      </c>
      <c r="BR106" s="11">
        <v>0</v>
      </c>
      <c r="BS106" s="11">
        <v>0</v>
      </c>
      <c r="BT106" s="11">
        <v>0</v>
      </c>
      <c r="BU106" s="11">
        <v>0</v>
      </c>
    </row>
    <row r="107" spans="1:73" ht="96" x14ac:dyDescent="0.25">
      <c r="A107" s="7">
        <v>101</v>
      </c>
      <c r="B107" s="7" t="s">
        <v>885</v>
      </c>
      <c r="C107" s="7">
        <v>520</v>
      </c>
      <c r="D107" s="7">
        <v>520</v>
      </c>
      <c r="E107" s="9" t="s">
        <v>3543</v>
      </c>
      <c r="F107" s="32" t="s">
        <v>3415</v>
      </c>
      <c r="G107" s="9" t="s">
        <v>59</v>
      </c>
      <c r="H107" s="9"/>
      <c r="I107" s="9"/>
      <c r="J107" s="9">
        <v>0</v>
      </c>
      <c r="K107" s="9">
        <v>0</v>
      </c>
      <c r="L107" s="9">
        <v>0</v>
      </c>
      <c r="M107" s="9">
        <v>0</v>
      </c>
      <c r="N107" s="9">
        <v>0</v>
      </c>
      <c r="O107" s="11" t="s">
        <v>3648</v>
      </c>
      <c r="P107" s="11">
        <f t="shared" si="12"/>
        <v>30</v>
      </c>
      <c r="Q107" s="11">
        <v>0</v>
      </c>
      <c r="R107" s="11">
        <f t="shared" si="11"/>
        <v>0</v>
      </c>
      <c r="S107" s="11"/>
      <c r="T107" s="9"/>
      <c r="U107" s="9"/>
      <c r="V107" s="9"/>
      <c r="W107" s="9"/>
      <c r="X107" s="9"/>
      <c r="Y107" s="9"/>
      <c r="Z107" s="9"/>
      <c r="AA107" s="9"/>
      <c r="AB107" s="9"/>
      <c r="AC107" s="9"/>
      <c r="AD107" s="9"/>
      <c r="AE107" s="9"/>
      <c r="AF107" s="9"/>
      <c r="AG107" s="9"/>
      <c r="AH107" s="9" t="s">
        <v>1354</v>
      </c>
      <c r="AI107" s="9" t="s">
        <v>1355</v>
      </c>
      <c r="AJ107" s="9" t="s">
        <v>1356</v>
      </c>
      <c r="AK107" s="9" t="s">
        <v>138</v>
      </c>
      <c r="AL107" s="9" t="s">
        <v>1340</v>
      </c>
      <c r="AM107" s="9" t="s">
        <v>1357</v>
      </c>
      <c r="AN107" s="9"/>
      <c r="AO107" s="9" t="s">
        <v>1341</v>
      </c>
      <c r="AP107" s="9" t="s">
        <v>406</v>
      </c>
      <c r="AQ107" s="9" t="s">
        <v>1342</v>
      </c>
      <c r="AR107" s="11"/>
      <c r="AS107" s="11"/>
      <c r="AT107" s="9" t="s">
        <v>1034</v>
      </c>
      <c r="AU107" s="9"/>
      <c r="AV107" s="11">
        <v>7350000</v>
      </c>
      <c r="AW107" s="13" t="s">
        <v>3465</v>
      </c>
      <c r="AX107" s="9" t="s">
        <v>1358</v>
      </c>
      <c r="AY107" s="9"/>
      <c r="AZ107" s="9"/>
      <c r="BA107" s="11" t="s">
        <v>74</v>
      </c>
      <c r="BB107" s="11">
        <v>30</v>
      </c>
      <c r="BC107" s="11">
        <v>0</v>
      </c>
      <c r="BD107" s="11">
        <v>0</v>
      </c>
      <c r="BE107" s="11">
        <v>0</v>
      </c>
      <c r="BF107" s="11">
        <v>0</v>
      </c>
      <c r="BG107" s="11">
        <v>0</v>
      </c>
      <c r="BH107" s="11">
        <v>0</v>
      </c>
      <c r="BI107" s="11">
        <v>0</v>
      </c>
      <c r="BJ107" s="11">
        <v>0</v>
      </c>
      <c r="BK107" s="11">
        <v>0</v>
      </c>
      <c r="BL107" s="11">
        <v>0</v>
      </c>
      <c r="BM107" s="11">
        <v>0</v>
      </c>
      <c r="BN107" s="11">
        <v>0</v>
      </c>
      <c r="BO107" s="11">
        <v>0</v>
      </c>
      <c r="BP107" s="11">
        <v>0</v>
      </c>
      <c r="BQ107" s="11">
        <v>0</v>
      </c>
      <c r="BR107" s="11">
        <v>0</v>
      </c>
      <c r="BS107" s="11">
        <v>0</v>
      </c>
      <c r="BT107" s="11">
        <v>0</v>
      </c>
      <c r="BU107" s="11">
        <v>0</v>
      </c>
    </row>
    <row r="108" spans="1:73" ht="84" x14ac:dyDescent="0.25">
      <c r="A108" s="7">
        <v>102</v>
      </c>
      <c r="B108" s="7" t="s">
        <v>886</v>
      </c>
      <c r="C108" s="7">
        <v>521</v>
      </c>
      <c r="D108" s="7">
        <v>521</v>
      </c>
      <c r="E108" s="9" t="s">
        <v>887</v>
      </c>
      <c r="F108" s="32" t="s">
        <v>2917</v>
      </c>
      <c r="G108" s="9" t="s">
        <v>59</v>
      </c>
      <c r="H108" s="9"/>
      <c r="I108" s="9"/>
      <c r="J108" s="9">
        <v>0</v>
      </c>
      <c r="K108" s="9">
        <v>0</v>
      </c>
      <c r="L108" s="9">
        <v>0</v>
      </c>
      <c r="M108" s="9">
        <v>188</v>
      </c>
      <c r="N108" s="9">
        <v>0</v>
      </c>
      <c r="O108" s="11" t="s">
        <v>3573</v>
      </c>
      <c r="P108" s="11">
        <f t="shared" si="12"/>
        <v>150</v>
      </c>
      <c r="Q108" s="11">
        <v>0</v>
      </c>
      <c r="R108" s="11">
        <f t="shared" si="11"/>
        <v>0</v>
      </c>
      <c r="S108" s="11"/>
      <c r="T108" s="9"/>
      <c r="U108" s="9"/>
      <c r="V108" s="9"/>
      <c r="W108" s="9"/>
      <c r="X108" s="9"/>
      <c r="Y108" s="9"/>
      <c r="Z108" s="9"/>
      <c r="AA108" s="9"/>
      <c r="AB108" s="9"/>
      <c r="AC108" s="9"/>
      <c r="AD108" s="9"/>
      <c r="AE108" s="9"/>
      <c r="AF108" s="9"/>
      <c r="AG108" s="9"/>
      <c r="AH108" s="9" t="s">
        <v>887</v>
      </c>
      <c r="AI108" s="9" t="s">
        <v>888</v>
      </c>
      <c r="AJ108" s="9" t="s">
        <v>1167</v>
      </c>
      <c r="AK108" s="9" t="s">
        <v>239</v>
      </c>
      <c r="AL108" s="9" t="s">
        <v>1168</v>
      </c>
      <c r="AM108" s="9" t="s">
        <v>1359</v>
      </c>
      <c r="AN108" s="9"/>
      <c r="AO108" s="9"/>
      <c r="AP108" s="9"/>
      <c r="AQ108" s="9" t="s">
        <v>1346</v>
      </c>
      <c r="AR108" s="11"/>
      <c r="AS108" s="11"/>
      <c r="AT108" s="9" t="s">
        <v>1038</v>
      </c>
      <c r="AU108" s="9"/>
      <c r="AV108" s="11">
        <v>160000</v>
      </c>
      <c r="AW108" s="13" t="s">
        <v>1360</v>
      </c>
      <c r="AX108" s="9"/>
      <c r="AY108" s="9"/>
      <c r="AZ108" s="9"/>
      <c r="BA108" s="11" t="s">
        <v>74</v>
      </c>
      <c r="BB108" s="11">
        <v>0</v>
      </c>
      <c r="BC108" s="11">
        <v>0</v>
      </c>
      <c r="BD108" s="11">
        <v>0</v>
      </c>
      <c r="BE108" s="11">
        <v>0</v>
      </c>
      <c r="BF108" s="11">
        <v>0</v>
      </c>
      <c r="BG108" s="11">
        <v>0</v>
      </c>
      <c r="BH108" s="11">
        <v>100</v>
      </c>
      <c r="BI108" s="11">
        <v>0</v>
      </c>
      <c r="BJ108" s="11">
        <v>50</v>
      </c>
      <c r="BK108" s="11">
        <v>0</v>
      </c>
      <c r="BL108" s="11">
        <v>0</v>
      </c>
      <c r="BM108" s="11">
        <v>0</v>
      </c>
      <c r="BN108" s="11">
        <v>0</v>
      </c>
      <c r="BO108" s="11">
        <v>0</v>
      </c>
      <c r="BP108" s="11">
        <v>0</v>
      </c>
      <c r="BQ108" s="11">
        <v>0</v>
      </c>
      <c r="BR108" s="11">
        <v>0</v>
      </c>
      <c r="BS108" s="11">
        <v>0</v>
      </c>
      <c r="BT108" s="11">
        <v>0</v>
      </c>
      <c r="BU108" s="11">
        <v>0</v>
      </c>
    </row>
    <row r="109" spans="1:73" ht="48" x14ac:dyDescent="0.25">
      <c r="A109" s="7">
        <v>103</v>
      </c>
      <c r="B109" s="7" t="s">
        <v>889</v>
      </c>
      <c r="C109" s="7">
        <v>522</v>
      </c>
      <c r="D109" s="7">
        <v>522</v>
      </c>
      <c r="E109" s="9" t="s">
        <v>890</v>
      </c>
      <c r="F109" s="32" t="s">
        <v>2918</v>
      </c>
      <c r="G109" s="9" t="s">
        <v>59</v>
      </c>
      <c r="H109" s="9"/>
      <c r="I109" s="9"/>
      <c r="J109" s="9">
        <v>0</v>
      </c>
      <c r="K109" s="9">
        <v>0</v>
      </c>
      <c r="L109" s="9">
        <v>0</v>
      </c>
      <c r="M109" s="9">
        <v>128</v>
      </c>
      <c r="N109" s="9">
        <v>0</v>
      </c>
      <c r="O109" s="11" t="s">
        <v>3573</v>
      </c>
      <c r="P109" s="11">
        <f t="shared" si="12"/>
        <v>830</v>
      </c>
      <c r="Q109" s="11">
        <v>0</v>
      </c>
      <c r="R109" s="11">
        <f t="shared" si="11"/>
        <v>0</v>
      </c>
      <c r="S109" s="11"/>
      <c r="T109" s="9"/>
      <c r="U109" s="9"/>
      <c r="V109" s="9"/>
      <c r="W109" s="9"/>
      <c r="X109" s="9"/>
      <c r="Y109" s="9"/>
      <c r="Z109" s="9"/>
      <c r="AA109" s="9"/>
      <c r="AB109" s="9"/>
      <c r="AC109" s="9"/>
      <c r="AD109" s="9"/>
      <c r="AE109" s="9"/>
      <c r="AF109" s="9"/>
      <c r="AG109" s="9"/>
      <c r="AH109" s="9" t="s">
        <v>890</v>
      </c>
      <c r="AI109" s="9" t="s">
        <v>891</v>
      </c>
      <c r="AJ109" s="9" t="s">
        <v>1167</v>
      </c>
      <c r="AK109" s="9" t="s">
        <v>239</v>
      </c>
      <c r="AL109" s="9" t="s">
        <v>1168</v>
      </c>
      <c r="AM109" s="9" t="s">
        <v>1361</v>
      </c>
      <c r="AN109" s="9"/>
      <c r="AO109" s="9"/>
      <c r="AP109" s="9"/>
      <c r="AQ109" s="9" t="s">
        <v>1346</v>
      </c>
      <c r="AR109" s="11"/>
      <c r="AS109" s="11"/>
      <c r="AT109" s="9" t="s">
        <v>1038</v>
      </c>
      <c r="AU109" s="9"/>
      <c r="AV109" s="11" t="s">
        <v>1362</v>
      </c>
      <c r="AW109" s="13" t="s">
        <v>1363</v>
      </c>
      <c r="AX109" s="9"/>
      <c r="AY109" s="9"/>
      <c r="AZ109" s="9"/>
      <c r="BA109" s="11">
        <v>400</v>
      </c>
      <c r="BB109" s="11">
        <v>0</v>
      </c>
      <c r="BC109" s="11">
        <v>0</v>
      </c>
      <c r="BD109" s="11">
        <v>0</v>
      </c>
      <c r="BE109" s="11">
        <v>0</v>
      </c>
      <c r="BF109" s="11">
        <v>0</v>
      </c>
      <c r="BG109" s="11">
        <v>0</v>
      </c>
      <c r="BH109" s="11">
        <v>200</v>
      </c>
      <c r="BI109" s="11">
        <v>200</v>
      </c>
      <c r="BJ109" s="11">
        <v>30</v>
      </c>
      <c r="BK109" s="11"/>
      <c r="BL109" s="11">
        <v>0</v>
      </c>
      <c r="BM109" s="11">
        <v>0</v>
      </c>
      <c r="BN109" s="11">
        <v>0</v>
      </c>
      <c r="BO109" s="11">
        <v>0</v>
      </c>
      <c r="BP109" s="11">
        <v>0</v>
      </c>
      <c r="BQ109" s="11">
        <v>0</v>
      </c>
      <c r="BR109" s="11">
        <v>0</v>
      </c>
      <c r="BS109" s="11">
        <v>0</v>
      </c>
      <c r="BT109" s="11">
        <v>0</v>
      </c>
      <c r="BU109" s="11">
        <v>0</v>
      </c>
    </row>
    <row r="110" spans="1:73" ht="48" x14ac:dyDescent="0.25">
      <c r="A110" s="7">
        <v>104</v>
      </c>
      <c r="B110" s="7" t="s">
        <v>892</v>
      </c>
      <c r="C110" s="7">
        <v>523</v>
      </c>
      <c r="D110" s="7">
        <v>523</v>
      </c>
      <c r="E110" s="9" t="s">
        <v>893</v>
      </c>
      <c r="F110" s="32" t="s">
        <v>2919</v>
      </c>
      <c r="G110" s="9" t="s">
        <v>59</v>
      </c>
      <c r="H110" s="9"/>
      <c r="I110" s="9"/>
      <c r="J110" s="9">
        <v>0</v>
      </c>
      <c r="K110" s="9">
        <v>0</v>
      </c>
      <c r="L110" s="9">
        <v>0</v>
      </c>
      <c r="M110" s="9">
        <v>194</v>
      </c>
      <c r="N110" s="9">
        <v>0</v>
      </c>
      <c r="O110" s="11" t="s">
        <v>3573</v>
      </c>
      <c r="P110" s="11">
        <f t="shared" si="12"/>
        <v>1530</v>
      </c>
      <c r="Q110" s="11">
        <v>0</v>
      </c>
      <c r="R110" s="11">
        <f t="shared" si="11"/>
        <v>0</v>
      </c>
      <c r="S110" s="11"/>
      <c r="T110" s="9"/>
      <c r="U110" s="9"/>
      <c r="V110" s="9"/>
      <c r="W110" s="9"/>
      <c r="X110" s="9"/>
      <c r="Y110" s="9"/>
      <c r="Z110" s="9"/>
      <c r="AA110" s="9"/>
      <c r="AB110" s="9"/>
      <c r="AC110" s="9"/>
      <c r="AD110" s="9"/>
      <c r="AE110" s="9"/>
      <c r="AF110" s="9"/>
      <c r="AG110" s="9"/>
      <c r="AH110" s="9" t="s">
        <v>893</v>
      </c>
      <c r="AI110" s="9" t="s">
        <v>891</v>
      </c>
      <c r="AJ110" s="9" t="s">
        <v>1167</v>
      </c>
      <c r="AK110" s="9" t="s">
        <v>239</v>
      </c>
      <c r="AL110" s="9" t="s">
        <v>1168</v>
      </c>
      <c r="AM110" s="9" t="s">
        <v>1364</v>
      </c>
      <c r="AN110" s="9"/>
      <c r="AO110" s="9"/>
      <c r="AP110" s="9"/>
      <c r="AQ110" s="9" t="s">
        <v>1346</v>
      </c>
      <c r="AR110" s="11"/>
      <c r="AS110" s="11"/>
      <c r="AT110" s="9" t="s">
        <v>1038</v>
      </c>
      <c r="AU110" s="9"/>
      <c r="AV110" s="11" t="s">
        <v>1365</v>
      </c>
      <c r="AW110" s="13" t="s">
        <v>1366</v>
      </c>
      <c r="AX110" s="9"/>
      <c r="AY110" s="9"/>
      <c r="AZ110" s="9"/>
      <c r="BA110" s="11">
        <v>400</v>
      </c>
      <c r="BB110" s="11">
        <v>0</v>
      </c>
      <c r="BC110" s="11">
        <v>0</v>
      </c>
      <c r="BD110" s="11">
        <v>0</v>
      </c>
      <c r="BE110" s="11">
        <v>0</v>
      </c>
      <c r="BF110" s="11">
        <v>0</v>
      </c>
      <c r="BG110" s="11">
        <v>500</v>
      </c>
      <c r="BH110" s="11">
        <v>300</v>
      </c>
      <c r="BI110" s="11">
        <v>200</v>
      </c>
      <c r="BJ110" s="11">
        <v>30</v>
      </c>
      <c r="BK110" s="11">
        <v>100</v>
      </c>
      <c r="BL110" s="11">
        <v>0</v>
      </c>
      <c r="BM110" s="11">
        <v>0</v>
      </c>
      <c r="BN110" s="11">
        <v>0</v>
      </c>
      <c r="BO110" s="11">
        <v>0</v>
      </c>
      <c r="BP110" s="11">
        <v>0</v>
      </c>
      <c r="BQ110" s="11">
        <v>0</v>
      </c>
      <c r="BR110" s="11">
        <v>0</v>
      </c>
      <c r="BS110" s="11">
        <v>0</v>
      </c>
      <c r="BT110" s="11">
        <v>0</v>
      </c>
      <c r="BU110" s="11">
        <v>0</v>
      </c>
    </row>
    <row r="111" spans="1:73" ht="48" x14ac:dyDescent="0.25">
      <c r="A111" s="7">
        <v>105</v>
      </c>
      <c r="B111" s="7" t="s">
        <v>894</v>
      </c>
      <c r="C111" s="7">
        <v>524</v>
      </c>
      <c r="D111" s="7">
        <v>524</v>
      </c>
      <c r="E111" s="9" t="s">
        <v>895</v>
      </c>
      <c r="F111" s="32" t="s">
        <v>2920</v>
      </c>
      <c r="G111" s="9" t="s">
        <v>59</v>
      </c>
      <c r="H111" s="9"/>
      <c r="I111" s="9"/>
      <c r="J111" s="9">
        <v>0</v>
      </c>
      <c r="K111" s="9">
        <v>0</v>
      </c>
      <c r="L111" s="9">
        <v>0</v>
      </c>
      <c r="M111" s="9">
        <v>103</v>
      </c>
      <c r="N111" s="9">
        <v>0</v>
      </c>
      <c r="O111" s="11" t="s">
        <v>3573</v>
      </c>
      <c r="P111" s="11">
        <f t="shared" si="12"/>
        <v>1030</v>
      </c>
      <c r="Q111" s="11">
        <v>0</v>
      </c>
      <c r="R111" s="11">
        <f t="shared" si="11"/>
        <v>0</v>
      </c>
      <c r="S111" s="11"/>
      <c r="T111" s="9"/>
      <c r="U111" s="9"/>
      <c r="V111" s="9"/>
      <c r="W111" s="9"/>
      <c r="X111" s="9"/>
      <c r="Y111" s="9"/>
      <c r="Z111" s="9"/>
      <c r="AA111" s="9"/>
      <c r="AB111" s="9"/>
      <c r="AC111" s="9"/>
      <c r="AD111" s="9"/>
      <c r="AE111" s="9"/>
      <c r="AF111" s="9"/>
      <c r="AG111" s="9"/>
      <c r="AH111" s="9" t="s">
        <v>895</v>
      </c>
      <c r="AI111" s="9" t="s">
        <v>891</v>
      </c>
      <c r="AJ111" s="9" t="s">
        <v>1167</v>
      </c>
      <c r="AK111" s="9" t="s">
        <v>239</v>
      </c>
      <c r="AL111" s="9" t="s">
        <v>1168</v>
      </c>
      <c r="AM111" s="9" t="s">
        <v>1367</v>
      </c>
      <c r="AN111" s="9"/>
      <c r="AO111" s="9"/>
      <c r="AP111" s="9"/>
      <c r="AQ111" s="9" t="s">
        <v>1346</v>
      </c>
      <c r="AR111" s="11"/>
      <c r="AS111" s="11"/>
      <c r="AT111" s="9" t="s">
        <v>1038</v>
      </c>
      <c r="AU111" s="9"/>
      <c r="AV111" s="11" t="s">
        <v>1368</v>
      </c>
      <c r="AW111" s="13" t="s">
        <v>1369</v>
      </c>
      <c r="AX111" s="9"/>
      <c r="AY111" s="9"/>
      <c r="AZ111" s="9"/>
      <c r="BA111" s="11" t="s">
        <v>74</v>
      </c>
      <c r="BB111" s="11">
        <v>0</v>
      </c>
      <c r="BC111" s="11">
        <v>0</v>
      </c>
      <c r="BD111" s="11">
        <v>0</v>
      </c>
      <c r="BE111" s="11">
        <v>0</v>
      </c>
      <c r="BF111" s="11">
        <v>0</v>
      </c>
      <c r="BG111" s="11">
        <v>500</v>
      </c>
      <c r="BH111" s="11">
        <v>300</v>
      </c>
      <c r="BI111" s="11">
        <v>200</v>
      </c>
      <c r="BJ111" s="11">
        <v>30</v>
      </c>
      <c r="BK111" s="11"/>
      <c r="BL111" s="11">
        <v>0</v>
      </c>
      <c r="BM111" s="11">
        <v>0</v>
      </c>
      <c r="BN111" s="11">
        <v>0</v>
      </c>
      <c r="BO111" s="11">
        <v>0</v>
      </c>
      <c r="BP111" s="11">
        <v>0</v>
      </c>
      <c r="BQ111" s="11">
        <v>0</v>
      </c>
      <c r="BR111" s="11">
        <v>0</v>
      </c>
      <c r="BS111" s="11">
        <v>0</v>
      </c>
      <c r="BT111" s="11">
        <v>0</v>
      </c>
      <c r="BU111" s="11">
        <v>0</v>
      </c>
    </row>
    <row r="112" spans="1:73" ht="48" x14ac:dyDescent="0.25">
      <c r="A112" s="7">
        <v>106</v>
      </c>
      <c r="B112" s="7" t="s">
        <v>896</v>
      </c>
      <c r="C112" s="7">
        <v>525</v>
      </c>
      <c r="D112" s="7">
        <v>525</v>
      </c>
      <c r="E112" s="9" t="s">
        <v>897</v>
      </c>
      <c r="F112" s="32" t="s">
        <v>2921</v>
      </c>
      <c r="G112" s="9" t="s">
        <v>59</v>
      </c>
      <c r="H112" s="9"/>
      <c r="I112" s="9"/>
      <c r="J112" s="9">
        <v>0</v>
      </c>
      <c r="K112" s="9">
        <v>0</v>
      </c>
      <c r="L112" s="9">
        <v>20</v>
      </c>
      <c r="M112" s="9">
        <v>250</v>
      </c>
      <c r="N112" s="9">
        <v>52</v>
      </c>
      <c r="O112" s="11" t="s">
        <v>3573</v>
      </c>
      <c r="P112" s="11">
        <f t="shared" si="12"/>
        <v>1680</v>
      </c>
      <c r="Q112" s="11">
        <v>0</v>
      </c>
      <c r="R112" s="11">
        <f t="shared" si="11"/>
        <v>0</v>
      </c>
      <c r="S112" s="11"/>
      <c r="T112" s="9"/>
      <c r="U112" s="9"/>
      <c r="V112" s="9"/>
      <c r="W112" s="9"/>
      <c r="X112" s="9"/>
      <c r="Y112" s="9"/>
      <c r="Z112" s="9"/>
      <c r="AA112" s="9"/>
      <c r="AB112" s="9"/>
      <c r="AC112" s="9"/>
      <c r="AD112" s="9"/>
      <c r="AE112" s="9"/>
      <c r="AF112" s="9"/>
      <c r="AG112" s="9"/>
      <c r="AH112" s="9" t="s">
        <v>897</v>
      </c>
      <c r="AI112" s="9" t="s">
        <v>891</v>
      </c>
      <c r="AJ112" s="9" t="s">
        <v>1167</v>
      </c>
      <c r="AK112" s="9" t="s">
        <v>239</v>
      </c>
      <c r="AL112" s="9" t="s">
        <v>1168</v>
      </c>
      <c r="AM112" s="9"/>
      <c r="AN112" s="9"/>
      <c r="AO112" s="9"/>
      <c r="AP112" s="9"/>
      <c r="AQ112" s="9" t="s">
        <v>1346</v>
      </c>
      <c r="AR112" s="11"/>
      <c r="AS112" s="11"/>
      <c r="AT112" s="9" t="s">
        <v>1038</v>
      </c>
      <c r="AU112" s="9"/>
      <c r="AV112" s="11" t="s">
        <v>1370</v>
      </c>
      <c r="AW112" s="13" t="s">
        <v>1369</v>
      </c>
      <c r="AX112" s="9"/>
      <c r="AY112" s="9"/>
      <c r="AZ112" s="9"/>
      <c r="BA112" s="11" t="s">
        <v>74</v>
      </c>
      <c r="BB112" s="11">
        <v>0</v>
      </c>
      <c r="BC112" s="11">
        <v>0</v>
      </c>
      <c r="BD112" s="11">
        <v>0</v>
      </c>
      <c r="BE112" s="11">
        <v>0</v>
      </c>
      <c r="BF112" s="11">
        <v>0</v>
      </c>
      <c r="BG112" s="11">
        <v>500</v>
      </c>
      <c r="BH112" s="11">
        <v>500</v>
      </c>
      <c r="BI112" s="11">
        <v>500</v>
      </c>
      <c r="BJ112" s="11">
        <v>30</v>
      </c>
      <c r="BK112" s="11">
        <v>100</v>
      </c>
      <c r="BL112" s="11">
        <v>0</v>
      </c>
      <c r="BM112" s="11">
        <v>0</v>
      </c>
      <c r="BN112" s="11">
        <v>0</v>
      </c>
      <c r="BO112" s="11">
        <v>0</v>
      </c>
      <c r="BP112" s="11">
        <v>50</v>
      </c>
      <c r="BQ112" s="11">
        <v>0</v>
      </c>
      <c r="BR112" s="11">
        <v>0</v>
      </c>
      <c r="BS112" s="11">
        <v>0</v>
      </c>
      <c r="BT112" s="11">
        <v>0</v>
      </c>
      <c r="BU112" s="11">
        <v>0</v>
      </c>
    </row>
    <row r="113" spans="1:73" ht="48" x14ac:dyDescent="0.25">
      <c r="A113" s="7">
        <v>107</v>
      </c>
      <c r="B113" s="7" t="s">
        <v>898</v>
      </c>
      <c r="C113" s="7">
        <v>526</v>
      </c>
      <c r="D113" s="7">
        <v>526</v>
      </c>
      <c r="E113" s="9" t="s">
        <v>899</v>
      </c>
      <c r="F113" s="32" t="s">
        <v>2922</v>
      </c>
      <c r="G113" s="9" t="s">
        <v>59</v>
      </c>
      <c r="H113" s="9"/>
      <c r="I113" s="9"/>
      <c r="J113" s="9">
        <v>0</v>
      </c>
      <c r="K113" s="9">
        <v>0</v>
      </c>
      <c r="L113" s="9">
        <v>0</v>
      </c>
      <c r="M113" s="9">
        <v>204</v>
      </c>
      <c r="N113" s="9">
        <v>31</v>
      </c>
      <c r="O113" s="11" t="s">
        <v>3573</v>
      </c>
      <c r="P113" s="11">
        <f t="shared" si="12"/>
        <v>1530</v>
      </c>
      <c r="Q113" s="11">
        <v>0</v>
      </c>
      <c r="R113" s="11">
        <f t="shared" si="11"/>
        <v>0</v>
      </c>
      <c r="S113" s="11"/>
      <c r="T113" s="9"/>
      <c r="U113" s="9"/>
      <c r="V113" s="9"/>
      <c r="W113" s="9"/>
      <c r="X113" s="9"/>
      <c r="Y113" s="9"/>
      <c r="Z113" s="9"/>
      <c r="AA113" s="9"/>
      <c r="AB113" s="9"/>
      <c r="AC113" s="9"/>
      <c r="AD113" s="9"/>
      <c r="AE113" s="9"/>
      <c r="AF113" s="9"/>
      <c r="AG113" s="9"/>
      <c r="AH113" s="9" t="s">
        <v>899</v>
      </c>
      <c r="AI113" s="9" t="s">
        <v>891</v>
      </c>
      <c r="AJ113" s="9" t="s">
        <v>1167</v>
      </c>
      <c r="AK113" s="9" t="s">
        <v>239</v>
      </c>
      <c r="AL113" s="9" t="s">
        <v>1168</v>
      </c>
      <c r="AM113" s="9" t="s">
        <v>1371</v>
      </c>
      <c r="AN113" s="9"/>
      <c r="AO113" s="9"/>
      <c r="AP113" s="9"/>
      <c r="AQ113" s="9" t="s">
        <v>1346</v>
      </c>
      <c r="AR113" s="11"/>
      <c r="AS113" s="11"/>
      <c r="AT113" s="9" t="s">
        <v>1038</v>
      </c>
      <c r="AU113" s="9"/>
      <c r="AV113" s="11" t="s">
        <v>1372</v>
      </c>
      <c r="AW113" s="13" t="s">
        <v>1366</v>
      </c>
      <c r="AX113" s="9"/>
      <c r="AY113" s="9"/>
      <c r="AZ113" s="9"/>
      <c r="BA113" s="11" t="s">
        <v>74</v>
      </c>
      <c r="BB113" s="11">
        <v>0</v>
      </c>
      <c r="BC113" s="11">
        <v>0</v>
      </c>
      <c r="BD113" s="11">
        <v>0</v>
      </c>
      <c r="BE113" s="11">
        <v>0</v>
      </c>
      <c r="BF113" s="11">
        <v>0</v>
      </c>
      <c r="BG113" s="11">
        <v>1000</v>
      </c>
      <c r="BH113" s="11">
        <v>200</v>
      </c>
      <c r="BI113" s="11">
        <v>200</v>
      </c>
      <c r="BJ113" s="11">
        <v>30</v>
      </c>
      <c r="BK113" s="11">
        <v>100</v>
      </c>
      <c r="BL113" s="11">
        <v>0</v>
      </c>
      <c r="BM113" s="11">
        <v>0</v>
      </c>
      <c r="BN113" s="11">
        <v>0</v>
      </c>
      <c r="BO113" s="11">
        <v>0</v>
      </c>
      <c r="BP113" s="11">
        <v>0</v>
      </c>
      <c r="BQ113" s="11">
        <v>0</v>
      </c>
      <c r="BR113" s="11">
        <v>0</v>
      </c>
      <c r="BS113" s="11">
        <v>0</v>
      </c>
      <c r="BT113" s="11">
        <v>0</v>
      </c>
      <c r="BU113" s="11">
        <v>0</v>
      </c>
    </row>
    <row r="114" spans="1:73" ht="60" x14ac:dyDescent="0.25">
      <c r="A114" s="7">
        <v>108</v>
      </c>
      <c r="B114" s="7" t="s">
        <v>900</v>
      </c>
      <c r="C114" s="7">
        <v>527</v>
      </c>
      <c r="D114" s="7">
        <v>527</v>
      </c>
      <c r="E114" s="9" t="s">
        <v>901</v>
      </c>
      <c r="F114" s="32" t="s">
        <v>2923</v>
      </c>
      <c r="G114" s="9" t="s">
        <v>59</v>
      </c>
      <c r="H114" s="9"/>
      <c r="I114" s="9"/>
      <c r="J114" s="9">
        <v>0</v>
      </c>
      <c r="K114" s="9">
        <v>0</v>
      </c>
      <c r="L114" s="9">
        <v>164</v>
      </c>
      <c r="M114" s="9">
        <v>380</v>
      </c>
      <c r="N114" s="9">
        <v>36</v>
      </c>
      <c r="O114" s="11" t="s">
        <v>3648</v>
      </c>
      <c r="P114" s="11">
        <f t="shared" si="12"/>
        <v>3880</v>
      </c>
      <c r="Q114" s="11">
        <v>0</v>
      </c>
      <c r="R114" s="11">
        <f t="shared" si="11"/>
        <v>0</v>
      </c>
      <c r="S114" s="11"/>
      <c r="T114" s="9"/>
      <c r="U114" s="9"/>
      <c r="V114" s="9"/>
      <c r="W114" s="9"/>
      <c r="X114" s="9"/>
      <c r="Y114" s="9"/>
      <c r="Z114" s="9"/>
      <c r="AA114" s="9"/>
      <c r="AB114" s="9"/>
      <c r="AC114" s="9"/>
      <c r="AD114" s="9"/>
      <c r="AE114" s="9"/>
      <c r="AF114" s="9"/>
      <c r="AG114" s="9"/>
      <c r="AH114" s="9" t="s">
        <v>901</v>
      </c>
      <c r="AI114" s="9" t="s">
        <v>891</v>
      </c>
      <c r="AJ114" s="9" t="s">
        <v>1167</v>
      </c>
      <c r="AK114" s="9" t="s">
        <v>239</v>
      </c>
      <c r="AL114" s="9" t="s">
        <v>1168</v>
      </c>
      <c r="AM114" s="9" t="s">
        <v>1373</v>
      </c>
      <c r="AN114" s="9"/>
      <c r="AO114" s="9"/>
      <c r="AP114" s="9"/>
      <c r="AQ114" s="9" t="s">
        <v>1346</v>
      </c>
      <c r="AR114" s="11"/>
      <c r="AS114" s="11"/>
      <c r="AT114" s="9" t="s">
        <v>1038</v>
      </c>
      <c r="AU114" s="9"/>
      <c r="AV114" s="11" t="s">
        <v>1374</v>
      </c>
      <c r="AW114" s="13" t="s">
        <v>1375</v>
      </c>
      <c r="AX114" s="9"/>
      <c r="AY114" s="9"/>
      <c r="AZ114" s="9"/>
      <c r="BA114" s="11">
        <v>750</v>
      </c>
      <c r="BB114" s="11">
        <v>600</v>
      </c>
      <c r="BC114" s="11">
        <v>0</v>
      </c>
      <c r="BD114" s="11">
        <v>0</v>
      </c>
      <c r="BE114" s="11">
        <v>0</v>
      </c>
      <c r="BF114" s="11">
        <v>0</v>
      </c>
      <c r="BG114" s="11">
        <v>500</v>
      </c>
      <c r="BH114" s="11">
        <v>600</v>
      </c>
      <c r="BI114" s="11">
        <v>1000</v>
      </c>
      <c r="BJ114" s="11">
        <v>30</v>
      </c>
      <c r="BK114" s="11"/>
      <c r="BL114" s="11">
        <v>0</v>
      </c>
      <c r="BM114" s="11">
        <v>0</v>
      </c>
      <c r="BN114" s="11">
        <v>0</v>
      </c>
      <c r="BO114" s="11">
        <v>0</v>
      </c>
      <c r="BP114" s="11">
        <v>400</v>
      </c>
      <c r="BQ114" s="11">
        <v>0</v>
      </c>
      <c r="BR114" s="11">
        <v>0</v>
      </c>
      <c r="BS114" s="11">
        <v>0</v>
      </c>
      <c r="BT114" s="11">
        <v>0</v>
      </c>
      <c r="BU114" s="11">
        <v>0</v>
      </c>
    </row>
    <row r="115" spans="1:73" ht="48" x14ac:dyDescent="0.25">
      <c r="A115" s="7">
        <v>109</v>
      </c>
      <c r="B115" s="7" t="s">
        <v>904</v>
      </c>
      <c r="C115" s="7">
        <v>528</v>
      </c>
      <c r="D115" s="7">
        <v>528</v>
      </c>
      <c r="E115" s="9" t="s">
        <v>2925</v>
      </c>
      <c r="F115" s="32" t="s">
        <v>2926</v>
      </c>
      <c r="G115" s="9" t="s">
        <v>59</v>
      </c>
      <c r="H115" s="9"/>
      <c r="I115" s="9"/>
      <c r="J115" s="9">
        <v>0</v>
      </c>
      <c r="K115" s="9">
        <v>0</v>
      </c>
      <c r="L115" s="9">
        <v>0</v>
      </c>
      <c r="M115" s="9">
        <v>0</v>
      </c>
      <c r="N115" s="9">
        <v>0</v>
      </c>
      <c r="O115" s="11" t="s">
        <v>3573</v>
      </c>
      <c r="P115" s="11">
        <f t="shared" si="12"/>
        <v>1500</v>
      </c>
      <c r="Q115" s="11">
        <v>0</v>
      </c>
      <c r="R115" s="11">
        <f t="shared" si="11"/>
        <v>0</v>
      </c>
      <c r="S115" s="11"/>
      <c r="T115" s="9"/>
      <c r="U115" s="9"/>
      <c r="V115" s="9"/>
      <c r="W115" s="9"/>
      <c r="X115" s="9"/>
      <c r="Y115" s="9"/>
      <c r="Z115" s="9"/>
      <c r="AA115" s="9"/>
      <c r="AB115" s="9"/>
      <c r="AC115" s="9"/>
      <c r="AD115" s="9"/>
      <c r="AE115" s="9"/>
      <c r="AF115" s="9"/>
      <c r="AG115" s="9"/>
      <c r="AH115" s="9" t="s">
        <v>905</v>
      </c>
      <c r="AI115" s="9" t="s">
        <v>891</v>
      </c>
      <c r="AJ115" s="9" t="s">
        <v>1167</v>
      </c>
      <c r="AK115" s="9" t="s">
        <v>239</v>
      </c>
      <c r="AL115" s="9" t="s">
        <v>1168</v>
      </c>
      <c r="AM115" s="9"/>
      <c r="AN115" s="9"/>
      <c r="AO115" s="9"/>
      <c r="AP115" s="9"/>
      <c r="AQ115" s="9" t="s">
        <v>1346</v>
      </c>
      <c r="AR115" s="11"/>
      <c r="AS115" s="11"/>
      <c r="AT115" s="9" t="s">
        <v>1038</v>
      </c>
      <c r="AU115" s="9"/>
      <c r="AV115" s="11" t="s">
        <v>1378</v>
      </c>
      <c r="AW115" s="13" t="s">
        <v>1366</v>
      </c>
      <c r="AX115" s="9"/>
      <c r="AY115" s="9"/>
      <c r="AZ115" s="9"/>
      <c r="BA115" s="11" t="s">
        <v>74</v>
      </c>
      <c r="BB115" s="11">
        <v>0</v>
      </c>
      <c r="BC115" s="11">
        <v>0</v>
      </c>
      <c r="BD115" s="11">
        <v>0</v>
      </c>
      <c r="BE115" s="11">
        <v>0</v>
      </c>
      <c r="BF115" s="11">
        <v>0</v>
      </c>
      <c r="BG115" s="11">
        <v>1000</v>
      </c>
      <c r="BH115" s="11">
        <v>300</v>
      </c>
      <c r="BI115" s="11">
        <v>200</v>
      </c>
      <c r="BJ115" s="11">
        <v>0</v>
      </c>
      <c r="BK115" s="11"/>
      <c r="BL115" s="11">
        <v>0</v>
      </c>
      <c r="BM115" s="11">
        <v>0</v>
      </c>
      <c r="BN115" s="11">
        <v>0</v>
      </c>
      <c r="BO115" s="11">
        <v>0</v>
      </c>
      <c r="BP115" s="11">
        <v>0</v>
      </c>
      <c r="BQ115" s="11">
        <v>0</v>
      </c>
      <c r="BR115" s="11">
        <v>0</v>
      </c>
      <c r="BS115" s="11">
        <v>0</v>
      </c>
      <c r="BT115" s="11">
        <v>0</v>
      </c>
      <c r="BU115" s="11">
        <v>0</v>
      </c>
    </row>
    <row r="116" spans="1:73" ht="48" x14ac:dyDescent="0.25">
      <c r="A116" s="7">
        <v>110</v>
      </c>
      <c r="B116" s="7" t="s">
        <v>902</v>
      </c>
      <c r="C116" s="7">
        <v>529</v>
      </c>
      <c r="D116" s="7">
        <v>529</v>
      </c>
      <c r="E116" s="9" t="s">
        <v>903</v>
      </c>
      <c r="F116" s="32" t="s">
        <v>2924</v>
      </c>
      <c r="G116" s="9" t="s">
        <v>59</v>
      </c>
      <c r="H116" s="9"/>
      <c r="I116" s="9"/>
      <c r="J116" s="9">
        <v>0</v>
      </c>
      <c r="K116" s="9">
        <v>0</v>
      </c>
      <c r="L116" s="9">
        <v>35</v>
      </c>
      <c r="M116" s="9">
        <v>233</v>
      </c>
      <c r="N116" s="9">
        <v>80</v>
      </c>
      <c r="O116" s="11" t="s">
        <v>3573</v>
      </c>
      <c r="P116" s="11">
        <f t="shared" si="12"/>
        <v>3280</v>
      </c>
      <c r="Q116" s="11">
        <v>0</v>
      </c>
      <c r="R116" s="11">
        <f t="shared" si="11"/>
        <v>0</v>
      </c>
      <c r="S116" s="11"/>
      <c r="T116" s="9"/>
      <c r="U116" s="9"/>
      <c r="V116" s="9"/>
      <c r="W116" s="9"/>
      <c r="X116" s="9"/>
      <c r="Y116" s="9"/>
      <c r="Z116" s="9"/>
      <c r="AA116" s="9"/>
      <c r="AB116" s="9"/>
      <c r="AC116" s="9"/>
      <c r="AD116" s="9"/>
      <c r="AE116" s="9"/>
      <c r="AF116" s="9"/>
      <c r="AG116" s="9"/>
      <c r="AH116" s="9" t="s">
        <v>903</v>
      </c>
      <c r="AI116" s="9" t="s">
        <v>891</v>
      </c>
      <c r="AJ116" s="9" t="s">
        <v>1167</v>
      </c>
      <c r="AK116" s="9" t="s">
        <v>239</v>
      </c>
      <c r="AL116" s="9" t="s">
        <v>1168</v>
      </c>
      <c r="AM116" s="9" t="s">
        <v>1376</v>
      </c>
      <c r="AN116" s="9"/>
      <c r="AO116" s="9"/>
      <c r="AP116" s="9"/>
      <c r="AQ116" s="9" t="s">
        <v>1346</v>
      </c>
      <c r="AR116" s="11"/>
      <c r="AS116" s="11"/>
      <c r="AT116" s="9" t="s">
        <v>1038</v>
      </c>
      <c r="AU116" s="9"/>
      <c r="AV116" s="11" t="s">
        <v>1377</v>
      </c>
      <c r="AW116" s="13" t="s">
        <v>1369</v>
      </c>
      <c r="AX116" s="9"/>
      <c r="AY116" s="9"/>
      <c r="AZ116" s="9"/>
      <c r="BA116" s="11">
        <v>750</v>
      </c>
      <c r="BB116" s="11">
        <v>0</v>
      </c>
      <c r="BC116" s="11">
        <v>0</v>
      </c>
      <c r="BD116" s="11">
        <v>0</v>
      </c>
      <c r="BE116" s="11">
        <v>0</v>
      </c>
      <c r="BF116" s="11">
        <v>0</v>
      </c>
      <c r="BG116" s="11">
        <v>1000</v>
      </c>
      <c r="BH116" s="11">
        <v>1000</v>
      </c>
      <c r="BI116" s="11">
        <v>200</v>
      </c>
      <c r="BJ116" s="11">
        <v>30</v>
      </c>
      <c r="BK116" s="11">
        <v>100</v>
      </c>
      <c r="BL116" s="11">
        <v>0</v>
      </c>
      <c r="BM116" s="11">
        <v>0</v>
      </c>
      <c r="BN116" s="11">
        <v>0</v>
      </c>
      <c r="BO116" s="11">
        <v>0</v>
      </c>
      <c r="BP116" s="11">
        <v>200</v>
      </c>
      <c r="BQ116" s="11">
        <v>0</v>
      </c>
      <c r="BR116" s="11">
        <v>0</v>
      </c>
      <c r="BS116" s="11">
        <v>0</v>
      </c>
      <c r="BT116" s="11">
        <v>0</v>
      </c>
      <c r="BU116" s="11">
        <v>0</v>
      </c>
    </row>
    <row r="117" spans="1:73" ht="204" x14ac:dyDescent="0.25">
      <c r="A117" s="7">
        <v>111</v>
      </c>
      <c r="B117" s="7" t="s">
        <v>906</v>
      </c>
      <c r="C117" s="7">
        <v>530</v>
      </c>
      <c r="D117" s="7">
        <v>530</v>
      </c>
      <c r="E117" s="9" t="s">
        <v>2927</v>
      </c>
      <c r="F117" s="32" t="s">
        <v>2928</v>
      </c>
      <c r="G117" s="9" t="s">
        <v>59</v>
      </c>
      <c r="H117" s="9"/>
      <c r="I117" s="9"/>
      <c r="J117" s="9">
        <v>0</v>
      </c>
      <c r="K117" s="9">
        <v>0</v>
      </c>
      <c r="L117" s="9">
        <v>0</v>
      </c>
      <c r="M117" s="9">
        <v>6</v>
      </c>
      <c r="N117" s="9">
        <v>0</v>
      </c>
      <c r="O117" s="11" t="s">
        <v>3648</v>
      </c>
      <c r="P117" s="11">
        <f t="shared" si="12"/>
        <v>115</v>
      </c>
      <c r="Q117" s="11">
        <v>0</v>
      </c>
      <c r="R117" s="11">
        <f t="shared" si="11"/>
        <v>0</v>
      </c>
      <c r="S117" s="11"/>
      <c r="T117" s="9"/>
      <c r="U117" s="9"/>
      <c r="V117" s="9"/>
      <c r="W117" s="9"/>
      <c r="X117" s="9"/>
      <c r="Y117" s="9"/>
      <c r="Z117" s="9"/>
      <c r="AA117" s="9"/>
      <c r="AB117" s="9"/>
      <c r="AC117" s="9"/>
      <c r="AD117" s="9"/>
      <c r="AE117" s="9"/>
      <c r="AF117" s="9"/>
      <c r="AG117" s="9"/>
      <c r="AH117" s="9" t="s">
        <v>1379</v>
      </c>
      <c r="AI117" s="9" t="s">
        <v>907</v>
      </c>
      <c r="AJ117" s="9" t="s">
        <v>1217</v>
      </c>
      <c r="AK117" s="9" t="s">
        <v>63</v>
      </c>
      <c r="AL117" s="9" t="s">
        <v>1218</v>
      </c>
      <c r="AM117" s="9" t="s">
        <v>1380</v>
      </c>
      <c r="AN117" s="9" t="s">
        <v>1220</v>
      </c>
      <c r="AO117" s="9" t="s">
        <v>64</v>
      </c>
      <c r="AP117" s="9" t="s">
        <v>1381</v>
      </c>
      <c r="AQ117" s="9" t="s">
        <v>1222</v>
      </c>
      <c r="AR117" s="11"/>
      <c r="AS117" s="11"/>
      <c r="AT117" s="9" t="s">
        <v>1034</v>
      </c>
      <c r="AU117" s="9"/>
      <c r="AV117" s="11">
        <v>4800000</v>
      </c>
      <c r="AW117" s="13" t="s">
        <v>3463</v>
      </c>
      <c r="AX117" s="9" t="s">
        <v>289</v>
      </c>
      <c r="AY117" s="9" t="s">
        <v>1379</v>
      </c>
      <c r="AZ117" s="9"/>
      <c r="BA117" s="11" t="s">
        <v>74</v>
      </c>
      <c r="BB117" s="11">
        <v>80</v>
      </c>
      <c r="BC117" s="11">
        <v>0</v>
      </c>
      <c r="BD117" s="11">
        <v>5</v>
      </c>
      <c r="BE117" s="11">
        <v>0</v>
      </c>
      <c r="BF117" s="11">
        <v>0</v>
      </c>
      <c r="BG117" s="11">
        <v>30</v>
      </c>
      <c r="BH117" s="11">
        <v>0</v>
      </c>
      <c r="BI117" s="11">
        <v>0</v>
      </c>
      <c r="BJ117" s="11">
        <v>0</v>
      </c>
      <c r="BK117" s="11">
        <v>0</v>
      </c>
      <c r="BL117" s="11">
        <v>0</v>
      </c>
      <c r="BM117" s="11">
        <v>0</v>
      </c>
      <c r="BN117" s="11">
        <v>0</v>
      </c>
      <c r="BO117" s="11">
        <v>0</v>
      </c>
      <c r="BP117" s="11">
        <v>0</v>
      </c>
      <c r="BQ117" s="11">
        <v>0</v>
      </c>
      <c r="BR117" s="11">
        <v>0</v>
      </c>
      <c r="BS117" s="11">
        <v>0</v>
      </c>
      <c r="BT117" s="11">
        <v>0</v>
      </c>
      <c r="BU117" s="11">
        <v>0</v>
      </c>
    </row>
    <row r="118" spans="1:73" ht="60" x14ac:dyDescent="0.25">
      <c r="A118" s="7">
        <v>112</v>
      </c>
      <c r="B118" s="7" t="s">
        <v>908</v>
      </c>
      <c r="C118" s="7">
        <v>556</v>
      </c>
      <c r="D118" s="7">
        <v>556</v>
      </c>
      <c r="E118" s="9" t="s">
        <v>909</v>
      </c>
      <c r="F118" s="32" t="s">
        <v>2929</v>
      </c>
      <c r="G118" s="9" t="s">
        <v>59</v>
      </c>
      <c r="H118" s="9"/>
      <c r="I118" s="9"/>
      <c r="J118" s="9">
        <v>0</v>
      </c>
      <c r="K118" s="9">
        <v>0</v>
      </c>
      <c r="L118" s="9">
        <v>0</v>
      </c>
      <c r="M118" s="9">
        <v>202</v>
      </c>
      <c r="N118" s="9">
        <v>0</v>
      </c>
      <c r="O118" s="11" t="s">
        <v>3573</v>
      </c>
      <c r="P118" s="11">
        <f t="shared" si="12"/>
        <v>325</v>
      </c>
      <c r="Q118" s="11">
        <v>0</v>
      </c>
      <c r="R118" s="11">
        <f t="shared" si="11"/>
        <v>0</v>
      </c>
      <c r="S118" s="11"/>
      <c r="T118" s="9"/>
      <c r="U118" s="9"/>
      <c r="V118" s="9"/>
      <c r="W118" s="9"/>
      <c r="X118" s="9"/>
      <c r="Y118" s="9"/>
      <c r="Z118" s="9"/>
      <c r="AA118" s="9"/>
      <c r="AB118" s="9"/>
      <c r="AC118" s="9"/>
      <c r="AD118" s="9"/>
      <c r="AE118" s="9"/>
      <c r="AF118" s="9"/>
      <c r="AG118" s="9"/>
      <c r="AH118" s="9" t="s">
        <v>1387</v>
      </c>
      <c r="AI118" s="9" t="s">
        <v>910</v>
      </c>
      <c r="AJ118" s="9" t="s">
        <v>1167</v>
      </c>
      <c r="AK118" s="9" t="s">
        <v>239</v>
      </c>
      <c r="AL118" s="9" t="s">
        <v>1168</v>
      </c>
      <c r="AM118" s="9" t="s">
        <v>1388</v>
      </c>
      <c r="AN118" s="9"/>
      <c r="AO118" s="9"/>
      <c r="AP118" s="9"/>
      <c r="AQ118" s="9" t="s">
        <v>1346</v>
      </c>
      <c r="AR118" s="11"/>
      <c r="AS118" s="11"/>
      <c r="AT118" s="9" t="s">
        <v>1038</v>
      </c>
      <c r="AU118" s="9"/>
      <c r="AV118" s="11" t="s">
        <v>1389</v>
      </c>
      <c r="AW118" s="13" t="s">
        <v>1366</v>
      </c>
      <c r="AX118" s="9"/>
      <c r="AY118" s="9"/>
      <c r="AZ118" s="9"/>
      <c r="BA118" s="11" t="s">
        <v>74</v>
      </c>
      <c r="BB118" s="11">
        <v>0</v>
      </c>
      <c r="BC118" s="11">
        <v>0</v>
      </c>
      <c r="BD118" s="11">
        <v>0</v>
      </c>
      <c r="BE118" s="11">
        <v>0</v>
      </c>
      <c r="BF118" s="11">
        <v>0</v>
      </c>
      <c r="BG118" s="11">
        <v>25</v>
      </c>
      <c r="BH118" s="11">
        <v>150</v>
      </c>
      <c r="BI118" s="11">
        <v>100</v>
      </c>
      <c r="BJ118" s="11">
        <v>50</v>
      </c>
      <c r="BK118" s="11">
        <v>0</v>
      </c>
      <c r="BL118" s="11">
        <v>0</v>
      </c>
      <c r="BM118" s="11">
        <v>0</v>
      </c>
      <c r="BN118" s="11">
        <v>0</v>
      </c>
      <c r="BO118" s="11">
        <v>0</v>
      </c>
      <c r="BP118" s="11">
        <v>0</v>
      </c>
      <c r="BQ118" s="11">
        <v>0</v>
      </c>
      <c r="BR118" s="11">
        <v>0</v>
      </c>
      <c r="BS118" s="11">
        <v>0</v>
      </c>
      <c r="BT118" s="11">
        <v>0</v>
      </c>
      <c r="BU118" s="11">
        <v>0</v>
      </c>
    </row>
    <row r="119" spans="1:73" ht="60" x14ac:dyDescent="0.25">
      <c r="A119" s="7">
        <v>113</v>
      </c>
      <c r="B119" s="7" t="s">
        <v>911</v>
      </c>
      <c r="C119" s="7">
        <v>557</v>
      </c>
      <c r="D119" s="7">
        <v>557</v>
      </c>
      <c r="E119" s="9" t="s">
        <v>912</v>
      </c>
      <c r="F119" s="32" t="s">
        <v>2930</v>
      </c>
      <c r="G119" s="9" t="s">
        <v>59</v>
      </c>
      <c r="H119" s="9"/>
      <c r="I119" s="9"/>
      <c r="J119" s="9">
        <v>0</v>
      </c>
      <c r="K119" s="9">
        <v>0</v>
      </c>
      <c r="L119" s="9">
        <v>0</v>
      </c>
      <c r="M119" s="9">
        <v>0</v>
      </c>
      <c r="N119" s="9">
        <v>0</v>
      </c>
      <c r="O119" s="11" t="s">
        <v>3573</v>
      </c>
      <c r="P119" s="11">
        <f t="shared" si="12"/>
        <v>1250</v>
      </c>
      <c r="Q119" s="11">
        <v>0</v>
      </c>
      <c r="R119" s="11">
        <f t="shared" si="11"/>
        <v>0</v>
      </c>
      <c r="S119" s="11"/>
      <c r="T119" s="9"/>
      <c r="U119" s="9"/>
      <c r="V119" s="9"/>
      <c r="W119" s="9"/>
      <c r="X119" s="9"/>
      <c r="Y119" s="9"/>
      <c r="Z119" s="9"/>
      <c r="AA119" s="9"/>
      <c r="AB119" s="9"/>
      <c r="AC119" s="9"/>
      <c r="AD119" s="9"/>
      <c r="AE119" s="9"/>
      <c r="AF119" s="9"/>
      <c r="AG119" s="9"/>
      <c r="AH119" s="9" t="s">
        <v>912</v>
      </c>
      <c r="AI119" s="9" t="s">
        <v>913</v>
      </c>
      <c r="AJ119" s="9" t="s">
        <v>1167</v>
      </c>
      <c r="AK119" s="9" t="s">
        <v>239</v>
      </c>
      <c r="AL119" s="9" t="s">
        <v>1168</v>
      </c>
      <c r="AM119" s="9"/>
      <c r="AN119" s="9"/>
      <c r="AO119" s="9"/>
      <c r="AP119" s="9"/>
      <c r="AQ119" s="9" t="s">
        <v>1346</v>
      </c>
      <c r="AR119" s="11"/>
      <c r="AS119" s="11"/>
      <c r="AT119" s="9" t="s">
        <v>1038</v>
      </c>
      <c r="AU119" s="9"/>
      <c r="AV119" s="11" t="s">
        <v>1390</v>
      </c>
      <c r="AW119" s="13" t="s">
        <v>1375</v>
      </c>
      <c r="AX119" s="9"/>
      <c r="AY119" s="9"/>
      <c r="AZ119" s="9"/>
      <c r="BA119" s="11">
        <v>1000</v>
      </c>
      <c r="BB119" s="11">
        <v>0</v>
      </c>
      <c r="BC119" s="11">
        <v>0</v>
      </c>
      <c r="BD119" s="11">
        <v>0</v>
      </c>
      <c r="BE119" s="11">
        <v>0</v>
      </c>
      <c r="BF119" s="11">
        <v>0</v>
      </c>
      <c r="BG119" s="11">
        <v>0</v>
      </c>
      <c r="BH119" s="11">
        <v>150</v>
      </c>
      <c r="BI119" s="11">
        <v>100</v>
      </c>
      <c r="BJ119" s="11"/>
      <c r="BK119" s="11">
        <v>0</v>
      </c>
      <c r="BL119" s="11">
        <v>0</v>
      </c>
      <c r="BM119" s="11">
        <v>0</v>
      </c>
      <c r="BN119" s="11">
        <v>0</v>
      </c>
      <c r="BO119" s="11">
        <v>0</v>
      </c>
      <c r="BP119" s="11">
        <v>0</v>
      </c>
      <c r="BQ119" s="11">
        <v>0</v>
      </c>
      <c r="BR119" s="11">
        <v>0</v>
      </c>
      <c r="BS119" s="11">
        <v>0</v>
      </c>
      <c r="BT119" s="11">
        <v>0</v>
      </c>
      <c r="BU119" s="11">
        <v>0</v>
      </c>
    </row>
    <row r="120" spans="1:73" ht="84" x14ac:dyDescent="0.25">
      <c r="A120" s="7">
        <v>114</v>
      </c>
      <c r="B120" s="7" t="s">
        <v>914</v>
      </c>
      <c r="C120" s="7">
        <v>561</v>
      </c>
      <c r="D120" s="7">
        <v>561</v>
      </c>
      <c r="E120" s="9" t="s">
        <v>915</v>
      </c>
      <c r="F120" s="32" t="s">
        <v>2931</v>
      </c>
      <c r="G120" s="9" t="s">
        <v>59</v>
      </c>
      <c r="H120" s="9"/>
      <c r="I120" s="9"/>
      <c r="J120" s="9">
        <v>0</v>
      </c>
      <c r="K120" s="9">
        <v>0</v>
      </c>
      <c r="L120" s="9">
        <v>0</v>
      </c>
      <c r="M120" s="9">
        <v>183</v>
      </c>
      <c r="N120" s="9">
        <v>0</v>
      </c>
      <c r="O120" s="11" t="s">
        <v>3573</v>
      </c>
      <c r="P120" s="11">
        <f t="shared" si="12"/>
        <v>250</v>
      </c>
      <c r="Q120" s="11">
        <v>0</v>
      </c>
      <c r="R120" s="11">
        <f t="shared" ref="R120:R140" si="13">Q120*P120</f>
        <v>0</v>
      </c>
      <c r="S120" s="11"/>
      <c r="T120" s="9"/>
      <c r="U120" s="9"/>
      <c r="V120" s="9"/>
      <c r="W120" s="9"/>
      <c r="X120" s="9"/>
      <c r="Y120" s="9"/>
      <c r="Z120" s="9"/>
      <c r="AA120" s="9"/>
      <c r="AB120" s="9"/>
      <c r="AC120" s="9"/>
      <c r="AD120" s="9"/>
      <c r="AE120" s="9"/>
      <c r="AF120" s="9"/>
      <c r="AG120" s="9"/>
      <c r="AH120" s="9" t="s">
        <v>915</v>
      </c>
      <c r="AI120" s="9" t="s">
        <v>916</v>
      </c>
      <c r="AJ120" s="9" t="s">
        <v>1167</v>
      </c>
      <c r="AK120" s="9" t="s">
        <v>239</v>
      </c>
      <c r="AL120" s="9" t="s">
        <v>1168</v>
      </c>
      <c r="AM120" s="9" t="s">
        <v>1391</v>
      </c>
      <c r="AN120" s="9"/>
      <c r="AO120" s="9"/>
      <c r="AP120" s="9"/>
      <c r="AQ120" s="9" t="s">
        <v>1346</v>
      </c>
      <c r="AR120" s="11"/>
      <c r="AS120" s="11"/>
      <c r="AT120" s="9" t="s">
        <v>1038</v>
      </c>
      <c r="AU120" s="9"/>
      <c r="AV120" s="11" t="s">
        <v>1172</v>
      </c>
      <c r="AW120" s="13" t="s">
        <v>1366</v>
      </c>
      <c r="AX120" s="9"/>
      <c r="AY120" s="9"/>
      <c r="AZ120" s="9"/>
      <c r="BA120" s="11" t="s">
        <v>74</v>
      </c>
      <c r="BB120" s="11">
        <v>0</v>
      </c>
      <c r="BC120" s="11">
        <v>0</v>
      </c>
      <c r="BD120" s="11">
        <v>0</v>
      </c>
      <c r="BE120" s="11">
        <v>0</v>
      </c>
      <c r="BF120" s="11">
        <v>0</v>
      </c>
      <c r="BG120" s="11">
        <v>0</v>
      </c>
      <c r="BH120" s="11">
        <v>100</v>
      </c>
      <c r="BI120" s="11">
        <v>100</v>
      </c>
      <c r="BJ120" s="11">
        <v>50</v>
      </c>
      <c r="BK120" s="11">
        <v>0</v>
      </c>
      <c r="BL120" s="11">
        <v>0</v>
      </c>
      <c r="BM120" s="11">
        <v>0</v>
      </c>
      <c r="BN120" s="11">
        <v>0</v>
      </c>
      <c r="BO120" s="11">
        <v>0</v>
      </c>
      <c r="BP120" s="11">
        <v>0</v>
      </c>
      <c r="BQ120" s="11">
        <v>0</v>
      </c>
      <c r="BR120" s="11">
        <v>0</v>
      </c>
      <c r="BS120" s="11">
        <v>0</v>
      </c>
      <c r="BT120" s="11">
        <v>0</v>
      </c>
      <c r="BU120" s="11">
        <v>0</v>
      </c>
    </row>
    <row r="121" spans="1:73" ht="84" x14ac:dyDescent="0.25">
      <c r="A121" s="7">
        <v>115</v>
      </c>
      <c r="B121" s="7" t="s">
        <v>1663</v>
      </c>
      <c r="C121" s="7">
        <v>566</v>
      </c>
      <c r="D121" s="7">
        <v>566</v>
      </c>
      <c r="E121" s="9" t="s">
        <v>2782</v>
      </c>
      <c r="F121" s="32" t="s">
        <v>2783</v>
      </c>
      <c r="G121" s="9" t="s">
        <v>59</v>
      </c>
      <c r="H121" s="9"/>
      <c r="I121" s="9"/>
      <c r="J121" s="9">
        <v>0</v>
      </c>
      <c r="K121" s="9">
        <v>0</v>
      </c>
      <c r="L121" s="9">
        <v>23</v>
      </c>
      <c r="M121" s="9">
        <v>195</v>
      </c>
      <c r="N121" s="9">
        <v>1</v>
      </c>
      <c r="O121" s="11" t="s">
        <v>3648</v>
      </c>
      <c r="P121" s="11">
        <f t="shared" si="12"/>
        <v>1410</v>
      </c>
      <c r="Q121" s="11">
        <v>0</v>
      </c>
      <c r="R121" s="11">
        <f t="shared" si="13"/>
        <v>0</v>
      </c>
      <c r="S121" s="11"/>
      <c r="T121" s="9">
        <v>165</v>
      </c>
      <c r="U121" s="9"/>
      <c r="V121" s="9"/>
      <c r="W121" s="9"/>
      <c r="X121" s="9"/>
      <c r="Y121" s="9"/>
      <c r="Z121" s="9"/>
      <c r="AA121" s="9"/>
      <c r="AB121" s="9"/>
      <c r="AC121" s="9"/>
      <c r="AD121" s="9"/>
      <c r="AE121" s="9"/>
      <c r="AF121" s="9"/>
      <c r="AG121" s="9"/>
      <c r="AH121" s="9" t="s">
        <v>291</v>
      </c>
      <c r="AI121" s="9" t="s">
        <v>290</v>
      </c>
      <c r="AJ121" s="9" t="s">
        <v>3544</v>
      </c>
      <c r="AK121" s="9" t="s">
        <v>84</v>
      </c>
      <c r="AL121" s="9" t="s">
        <v>292</v>
      </c>
      <c r="AM121" s="9" t="s">
        <v>293</v>
      </c>
      <c r="AN121" s="9" t="s">
        <v>294</v>
      </c>
      <c r="AO121" s="9" t="s">
        <v>61</v>
      </c>
      <c r="AP121" s="9" t="s">
        <v>198</v>
      </c>
      <c r="AQ121" s="9" t="s">
        <v>81</v>
      </c>
      <c r="AR121" s="11">
        <v>110000</v>
      </c>
      <c r="AS121" s="11" t="s">
        <v>74</v>
      </c>
      <c r="AT121" s="9" t="s">
        <v>1033</v>
      </c>
      <c r="AU121" s="9"/>
      <c r="AV121" s="11">
        <v>140800</v>
      </c>
      <c r="AW121" s="13" t="s">
        <v>207</v>
      </c>
      <c r="AX121" s="9" t="s">
        <v>295</v>
      </c>
      <c r="AY121" s="9" t="s">
        <v>1392</v>
      </c>
      <c r="AZ121" s="9"/>
      <c r="BA121" s="11">
        <v>290</v>
      </c>
      <c r="BB121" s="11">
        <v>250</v>
      </c>
      <c r="BC121" s="11">
        <v>0</v>
      </c>
      <c r="BD121" s="11">
        <v>0</v>
      </c>
      <c r="BE121" s="11">
        <v>50</v>
      </c>
      <c r="BF121" s="11">
        <v>0</v>
      </c>
      <c r="BG121" s="11">
        <v>0</v>
      </c>
      <c r="BH121" s="11">
        <v>500</v>
      </c>
      <c r="BI121" s="11">
        <v>100</v>
      </c>
      <c r="BJ121" s="11">
        <v>50</v>
      </c>
      <c r="BK121" s="11">
        <v>0</v>
      </c>
      <c r="BL121" s="11">
        <v>0</v>
      </c>
      <c r="BM121" s="11">
        <v>0</v>
      </c>
      <c r="BN121" s="11">
        <v>0</v>
      </c>
      <c r="BO121" s="11">
        <v>0</v>
      </c>
      <c r="BP121" s="11">
        <v>50</v>
      </c>
      <c r="BQ121" s="11">
        <v>20</v>
      </c>
      <c r="BR121" s="11">
        <v>0</v>
      </c>
      <c r="BS121" s="11">
        <v>0</v>
      </c>
      <c r="BT121" s="11">
        <v>0</v>
      </c>
      <c r="BU121" s="11">
        <v>100</v>
      </c>
    </row>
    <row r="122" spans="1:73" ht="204" x14ac:dyDescent="0.25">
      <c r="A122" s="7">
        <v>116</v>
      </c>
      <c r="B122" s="7" t="s">
        <v>917</v>
      </c>
      <c r="C122" s="7">
        <v>567</v>
      </c>
      <c r="D122" s="7">
        <v>567</v>
      </c>
      <c r="E122" s="9" t="s">
        <v>918</v>
      </c>
      <c r="F122" s="32" t="s">
        <v>2784</v>
      </c>
      <c r="G122" s="9" t="s">
        <v>59</v>
      </c>
      <c r="H122" s="9"/>
      <c r="I122" s="9"/>
      <c r="J122" s="9">
        <v>0</v>
      </c>
      <c r="K122" s="9">
        <v>0</v>
      </c>
      <c r="L122" s="9">
        <v>0</v>
      </c>
      <c r="M122" s="9">
        <v>0</v>
      </c>
      <c r="N122" s="9">
        <v>0</v>
      </c>
      <c r="O122" s="11"/>
      <c r="P122" s="11">
        <f t="shared" si="12"/>
        <v>150</v>
      </c>
      <c r="Q122" s="11">
        <v>0</v>
      </c>
      <c r="R122" s="11">
        <f t="shared" si="13"/>
        <v>0</v>
      </c>
      <c r="S122" s="11"/>
      <c r="T122" s="9"/>
      <c r="U122" s="9"/>
      <c r="V122" s="9"/>
      <c r="W122" s="9"/>
      <c r="X122" s="9"/>
      <c r="Y122" s="9"/>
      <c r="Z122" s="9"/>
      <c r="AA122" s="9"/>
      <c r="AB122" s="9"/>
      <c r="AC122" s="9"/>
      <c r="AD122" s="9"/>
      <c r="AE122" s="9"/>
      <c r="AF122" s="9"/>
      <c r="AG122" s="9"/>
      <c r="AH122" s="9" t="s">
        <v>918</v>
      </c>
      <c r="AI122" s="9" t="e">
        <v>#NAME?</v>
      </c>
      <c r="AJ122" s="9" t="s">
        <v>1393</v>
      </c>
      <c r="AK122" s="9" t="s">
        <v>104</v>
      </c>
      <c r="AL122" s="9" t="s">
        <v>1393</v>
      </c>
      <c r="AM122" s="9">
        <v>5440030</v>
      </c>
      <c r="AN122" s="9" t="s">
        <v>1394</v>
      </c>
      <c r="AO122" s="9" t="s">
        <v>1352</v>
      </c>
      <c r="AP122" s="9" t="s">
        <v>1059</v>
      </c>
      <c r="AQ122" s="9" t="s">
        <v>1048</v>
      </c>
      <c r="AR122" s="11"/>
      <c r="AS122" s="11"/>
      <c r="AT122" s="9" t="s">
        <v>1033</v>
      </c>
      <c r="AU122" s="9"/>
      <c r="AV122" s="11">
        <v>2500000</v>
      </c>
      <c r="AW122" s="13" t="s">
        <v>3465</v>
      </c>
      <c r="AX122" s="9" t="s">
        <v>1395</v>
      </c>
      <c r="AY122" s="9" t="s">
        <v>918</v>
      </c>
      <c r="AZ122" s="9"/>
      <c r="BA122" s="11">
        <v>150</v>
      </c>
      <c r="BB122" s="11">
        <v>0</v>
      </c>
      <c r="BC122" s="11">
        <v>0</v>
      </c>
      <c r="BD122" s="11">
        <v>0</v>
      </c>
      <c r="BE122" s="11">
        <v>0</v>
      </c>
      <c r="BF122" s="11">
        <v>0</v>
      </c>
      <c r="BG122" s="11">
        <v>0</v>
      </c>
      <c r="BH122" s="11">
        <v>0</v>
      </c>
      <c r="BI122" s="11">
        <v>0</v>
      </c>
      <c r="BJ122" s="11">
        <v>0</v>
      </c>
      <c r="BK122" s="11">
        <v>0</v>
      </c>
      <c r="BL122" s="11">
        <v>0</v>
      </c>
      <c r="BM122" s="11">
        <v>0</v>
      </c>
      <c r="BN122" s="11">
        <v>0</v>
      </c>
      <c r="BO122" s="11">
        <v>0</v>
      </c>
      <c r="BP122" s="11">
        <v>0</v>
      </c>
      <c r="BQ122" s="11">
        <v>0</v>
      </c>
      <c r="BR122" s="11">
        <v>0</v>
      </c>
      <c r="BS122" s="11">
        <v>0</v>
      </c>
      <c r="BT122" s="11">
        <v>0</v>
      </c>
      <c r="BU122" s="11">
        <v>0</v>
      </c>
    </row>
    <row r="123" spans="1:73" ht="108" x14ac:dyDescent="0.25">
      <c r="A123" s="7">
        <v>117</v>
      </c>
      <c r="B123" s="7" t="s">
        <v>919</v>
      </c>
      <c r="C123" s="7">
        <v>568</v>
      </c>
      <c r="D123" s="7">
        <v>568</v>
      </c>
      <c r="E123" s="9" t="s">
        <v>918</v>
      </c>
      <c r="F123" s="32" t="s">
        <v>2785</v>
      </c>
      <c r="G123" s="9" t="s">
        <v>59</v>
      </c>
      <c r="H123" s="9"/>
      <c r="I123" s="9"/>
      <c r="J123" s="9">
        <v>0</v>
      </c>
      <c r="K123" s="9">
        <v>0</v>
      </c>
      <c r="L123" s="9">
        <v>0</v>
      </c>
      <c r="M123" s="9">
        <v>0</v>
      </c>
      <c r="N123" s="9">
        <v>0</v>
      </c>
      <c r="O123" s="11" t="s">
        <v>3648</v>
      </c>
      <c r="P123" s="11">
        <f t="shared" si="12"/>
        <v>60</v>
      </c>
      <c r="Q123" s="11">
        <v>0</v>
      </c>
      <c r="R123" s="11">
        <f t="shared" si="13"/>
        <v>0</v>
      </c>
      <c r="S123" s="11"/>
      <c r="T123" s="9"/>
      <c r="U123" s="9"/>
      <c r="V123" s="9"/>
      <c r="W123" s="9"/>
      <c r="X123" s="9"/>
      <c r="Y123" s="9"/>
      <c r="Z123" s="9"/>
      <c r="AA123" s="9"/>
      <c r="AB123" s="9"/>
      <c r="AC123" s="9"/>
      <c r="AD123" s="9"/>
      <c r="AE123" s="9"/>
      <c r="AF123" s="9"/>
      <c r="AG123" s="9"/>
      <c r="AH123" s="9" t="s">
        <v>918</v>
      </c>
      <c r="AI123" s="9" t="s">
        <v>1396</v>
      </c>
      <c r="AJ123" s="9" t="s">
        <v>1356</v>
      </c>
      <c r="AK123" s="9" t="s">
        <v>138</v>
      </c>
      <c r="AL123" s="9" t="s">
        <v>1340</v>
      </c>
      <c r="AM123" s="9">
        <v>6440530</v>
      </c>
      <c r="AN123" s="9" t="s">
        <v>1397</v>
      </c>
      <c r="AO123" s="9" t="s">
        <v>1341</v>
      </c>
      <c r="AP123" s="9" t="s">
        <v>406</v>
      </c>
      <c r="AQ123" s="9" t="s">
        <v>1342</v>
      </c>
      <c r="AR123" s="11"/>
      <c r="AS123" s="11"/>
      <c r="AT123" s="9" t="s">
        <v>1034</v>
      </c>
      <c r="AU123" s="9"/>
      <c r="AV123" s="11">
        <v>2500000</v>
      </c>
      <c r="AW123" s="13" t="s">
        <v>2560</v>
      </c>
      <c r="AX123" s="9" t="s">
        <v>1395</v>
      </c>
      <c r="AY123" s="9"/>
      <c r="AZ123" s="9"/>
      <c r="BA123" s="11" t="s">
        <v>74</v>
      </c>
      <c r="BB123" s="11">
        <v>60</v>
      </c>
      <c r="BC123" s="11">
        <v>0</v>
      </c>
      <c r="BD123" s="11">
        <v>0</v>
      </c>
      <c r="BE123" s="11">
        <v>0</v>
      </c>
      <c r="BF123" s="11">
        <v>0</v>
      </c>
      <c r="BG123" s="11">
        <v>0</v>
      </c>
      <c r="BH123" s="11">
        <v>0</v>
      </c>
      <c r="BI123" s="11">
        <v>0</v>
      </c>
      <c r="BJ123" s="11">
        <v>0</v>
      </c>
      <c r="BK123" s="11">
        <v>0</v>
      </c>
      <c r="BL123" s="11">
        <v>0</v>
      </c>
      <c r="BM123" s="11">
        <v>0</v>
      </c>
      <c r="BN123" s="11">
        <v>0</v>
      </c>
      <c r="BO123" s="11">
        <v>0</v>
      </c>
      <c r="BP123" s="11">
        <v>0</v>
      </c>
      <c r="BQ123" s="11">
        <v>0</v>
      </c>
      <c r="BR123" s="11">
        <v>0</v>
      </c>
      <c r="BS123" s="11">
        <v>0</v>
      </c>
      <c r="BT123" s="11">
        <v>0</v>
      </c>
      <c r="BU123" s="11">
        <v>0</v>
      </c>
    </row>
    <row r="124" spans="1:73" ht="48" x14ac:dyDescent="0.25">
      <c r="A124" s="7">
        <v>118</v>
      </c>
      <c r="B124" s="7" t="s">
        <v>1679</v>
      </c>
      <c r="C124" s="7">
        <v>572</v>
      </c>
      <c r="D124" s="7">
        <v>572</v>
      </c>
      <c r="E124" s="9" t="s">
        <v>2790</v>
      </c>
      <c r="F124" s="32" t="s">
        <v>2791</v>
      </c>
      <c r="G124" s="9" t="s">
        <v>59</v>
      </c>
      <c r="H124" s="9"/>
      <c r="I124" s="9"/>
      <c r="J124" s="9">
        <v>0</v>
      </c>
      <c r="K124" s="9">
        <v>0</v>
      </c>
      <c r="L124" s="9">
        <v>0</v>
      </c>
      <c r="M124" s="9">
        <v>210</v>
      </c>
      <c r="N124" s="9">
        <v>0</v>
      </c>
      <c r="O124" s="11" t="s">
        <v>3573</v>
      </c>
      <c r="P124" s="11">
        <f t="shared" si="12"/>
        <v>31850</v>
      </c>
      <c r="Q124" s="11">
        <v>0</v>
      </c>
      <c r="R124" s="11">
        <f t="shared" si="13"/>
        <v>0</v>
      </c>
      <c r="S124" s="11"/>
      <c r="T124" s="9">
        <v>21</v>
      </c>
      <c r="U124" s="9"/>
      <c r="V124" s="9"/>
      <c r="W124" s="9"/>
      <c r="X124" s="9"/>
      <c r="Y124" s="9"/>
      <c r="Z124" s="9"/>
      <c r="AA124" s="9"/>
      <c r="AB124" s="9"/>
      <c r="AC124" s="9"/>
      <c r="AD124" s="9"/>
      <c r="AE124" s="9"/>
      <c r="AF124" s="9"/>
      <c r="AG124" s="9"/>
      <c r="AH124" s="9" t="s">
        <v>408</v>
      </c>
      <c r="AI124" s="9" t="s">
        <v>409</v>
      </c>
      <c r="AJ124" s="9" t="s">
        <v>410</v>
      </c>
      <c r="AK124" s="9" t="s">
        <v>84</v>
      </c>
      <c r="AL124" s="9" t="s">
        <v>411</v>
      </c>
      <c r="AM124" s="9" t="s">
        <v>412</v>
      </c>
      <c r="AN124" s="9" t="s">
        <v>74</v>
      </c>
      <c r="AO124" s="9" t="s">
        <v>61</v>
      </c>
      <c r="AP124" s="9" t="s">
        <v>413</v>
      </c>
      <c r="AQ124" s="9" t="s">
        <v>218</v>
      </c>
      <c r="AR124" s="11">
        <v>7350</v>
      </c>
      <c r="AS124" s="11" t="s">
        <v>74</v>
      </c>
      <c r="AT124" s="9"/>
      <c r="AU124" s="9"/>
      <c r="AV124" s="11">
        <v>7000</v>
      </c>
      <c r="AW124" s="13" t="s">
        <v>3476</v>
      </c>
      <c r="AX124" s="9" t="s">
        <v>74</v>
      </c>
      <c r="AY124" s="9"/>
      <c r="AZ124" s="9"/>
      <c r="BA124" s="11" t="s">
        <v>74</v>
      </c>
      <c r="BB124" s="11">
        <v>0</v>
      </c>
      <c r="BC124" s="11">
        <v>0</v>
      </c>
      <c r="BD124" s="11">
        <v>0</v>
      </c>
      <c r="BE124" s="11">
        <v>0</v>
      </c>
      <c r="BF124" s="11">
        <v>0</v>
      </c>
      <c r="BG124" s="11">
        <v>0</v>
      </c>
      <c r="BH124" s="11">
        <v>200</v>
      </c>
      <c r="BI124" s="11">
        <v>1000</v>
      </c>
      <c r="BJ124" s="11">
        <v>0</v>
      </c>
      <c r="BK124" s="11">
        <v>0</v>
      </c>
      <c r="BL124" s="11">
        <v>0</v>
      </c>
      <c r="BM124" s="11">
        <v>0</v>
      </c>
      <c r="BN124" s="11">
        <v>0</v>
      </c>
      <c r="BO124" s="11">
        <v>0</v>
      </c>
      <c r="BP124" s="11">
        <v>100</v>
      </c>
      <c r="BQ124" s="11">
        <v>250</v>
      </c>
      <c r="BR124" s="11">
        <v>30000</v>
      </c>
      <c r="BS124" s="11">
        <v>0</v>
      </c>
      <c r="BT124" s="11">
        <v>0</v>
      </c>
      <c r="BU124" s="11">
        <v>300</v>
      </c>
    </row>
    <row r="125" spans="1:73" ht="48" x14ac:dyDescent="0.25">
      <c r="A125" s="7">
        <v>119</v>
      </c>
      <c r="B125" s="7" t="s">
        <v>3636</v>
      </c>
      <c r="C125" s="7"/>
      <c r="D125" s="7"/>
      <c r="E125" s="9" t="s">
        <v>3565</v>
      </c>
      <c r="F125" s="32" t="s">
        <v>3569</v>
      </c>
      <c r="G125" s="9" t="s">
        <v>59</v>
      </c>
      <c r="H125" s="9"/>
      <c r="I125" s="9"/>
      <c r="J125" s="9"/>
      <c r="K125" s="9"/>
      <c r="L125" s="9"/>
      <c r="M125" s="9"/>
      <c r="N125" s="9"/>
      <c r="O125" s="11"/>
      <c r="P125" s="11">
        <f t="shared" si="12"/>
        <v>2000</v>
      </c>
      <c r="Q125" s="11">
        <v>0</v>
      </c>
      <c r="R125" s="11">
        <f t="shared" si="13"/>
        <v>0</v>
      </c>
      <c r="S125" s="11"/>
      <c r="T125" s="9"/>
      <c r="U125" s="9"/>
      <c r="V125" s="9"/>
      <c r="W125" s="9"/>
      <c r="X125" s="9"/>
      <c r="Y125" s="9"/>
      <c r="Z125" s="9"/>
      <c r="AA125" s="9"/>
      <c r="AB125" s="9"/>
      <c r="AC125" s="9"/>
      <c r="AD125" s="9"/>
      <c r="AE125" s="9"/>
      <c r="AF125" s="9"/>
      <c r="AG125" s="9"/>
      <c r="AH125" s="9" t="s">
        <v>3565</v>
      </c>
      <c r="AI125" s="9" t="s">
        <v>3563</v>
      </c>
      <c r="AJ125" s="9" t="s">
        <v>3566</v>
      </c>
      <c r="AK125" s="9" t="s">
        <v>63</v>
      </c>
      <c r="AL125" s="9" t="s">
        <v>3564</v>
      </c>
      <c r="AM125" s="9" t="s">
        <v>3567</v>
      </c>
      <c r="AN125" s="9"/>
      <c r="AO125" s="9"/>
      <c r="AP125" s="9"/>
      <c r="AQ125" s="9"/>
      <c r="AR125" s="11"/>
      <c r="AS125" s="11"/>
      <c r="AT125" s="9" t="s">
        <v>2434</v>
      </c>
      <c r="AU125" s="9"/>
      <c r="AV125" s="11">
        <v>3960</v>
      </c>
      <c r="AW125" s="9" t="s">
        <v>3568</v>
      </c>
      <c r="AX125" s="9"/>
      <c r="AY125" s="9"/>
      <c r="AZ125" s="9"/>
      <c r="BA125" s="11" t="s">
        <v>74</v>
      </c>
      <c r="BB125" s="11"/>
      <c r="BC125" s="11"/>
      <c r="BD125" s="11"/>
      <c r="BE125" s="11"/>
      <c r="BF125" s="11">
        <v>0</v>
      </c>
      <c r="BG125" s="11"/>
      <c r="BH125" s="11">
        <v>0</v>
      </c>
      <c r="BI125" s="11"/>
      <c r="BJ125" s="11"/>
      <c r="BK125" s="11"/>
      <c r="BL125" s="11">
        <v>0</v>
      </c>
      <c r="BM125" s="11"/>
      <c r="BN125" s="11"/>
      <c r="BO125" s="11"/>
      <c r="BP125" s="11"/>
      <c r="BQ125" s="11"/>
      <c r="BR125" s="11"/>
      <c r="BS125" s="11"/>
      <c r="BT125" s="11"/>
      <c r="BU125" s="11">
        <v>2000</v>
      </c>
    </row>
    <row r="126" spans="1:73" ht="72" x14ac:dyDescent="0.25">
      <c r="A126" s="7">
        <v>120</v>
      </c>
      <c r="B126" s="7" t="s">
        <v>920</v>
      </c>
      <c r="C126" s="7">
        <v>576</v>
      </c>
      <c r="D126" s="7">
        <v>576</v>
      </c>
      <c r="E126" s="9" t="s">
        <v>2786</v>
      </c>
      <c r="F126" s="32" t="s">
        <v>2787</v>
      </c>
      <c r="G126" s="9" t="s">
        <v>59</v>
      </c>
      <c r="H126" s="9"/>
      <c r="I126" s="9"/>
      <c r="J126" s="9">
        <v>0</v>
      </c>
      <c r="K126" s="9">
        <v>0</v>
      </c>
      <c r="L126" s="9">
        <v>0</v>
      </c>
      <c r="M126" s="9">
        <v>0</v>
      </c>
      <c r="N126" s="9">
        <v>0</v>
      </c>
      <c r="O126" s="11"/>
      <c r="P126" s="11">
        <f t="shared" si="12"/>
        <v>48</v>
      </c>
      <c r="Q126" s="11">
        <v>0</v>
      </c>
      <c r="R126" s="11">
        <f t="shared" si="13"/>
        <v>0</v>
      </c>
      <c r="S126" s="11"/>
      <c r="T126" s="9"/>
      <c r="U126" s="9"/>
      <c r="V126" s="9"/>
      <c r="W126" s="9"/>
      <c r="X126" s="9"/>
      <c r="Y126" s="9"/>
      <c r="Z126" s="9"/>
      <c r="AA126" s="9"/>
      <c r="AB126" s="9"/>
      <c r="AC126" s="9"/>
      <c r="AD126" s="9"/>
      <c r="AE126" s="9"/>
      <c r="AF126" s="9"/>
      <c r="AG126" s="9"/>
      <c r="AH126" s="9" t="s">
        <v>921</v>
      </c>
      <c r="AI126" s="9" t="s">
        <v>922</v>
      </c>
      <c r="AJ126" s="9" t="s">
        <v>1319</v>
      </c>
      <c r="AK126" s="9" t="s">
        <v>138</v>
      </c>
      <c r="AL126" s="9" t="s">
        <v>1319</v>
      </c>
      <c r="AM126" s="9" t="s">
        <v>1399</v>
      </c>
      <c r="AN126" s="9" t="s">
        <v>253</v>
      </c>
      <c r="AO126" s="9" t="s">
        <v>64</v>
      </c>
      <c r="AP126" s="9" t="s">
        <v>1400</v>
      </c>
      <c r="AQ126" s="9" t="s">
        <v>1322</v>
      </c>
      <c r="AR126" s="11"/>
      <c r="AS126" s="11"/>
      <c r="AT126" s="9" t="s">
        <v>1036</v>
      </c>
      <c r="AU126" s="9"/>
      <c r="AV126" s="11">
        <v>1785000</v>
      </c>
      <c r="AW126" s="13" t="s">
        <v>1324</v>
      </c>
      <c r="AX126" s="9" t="s">
        <v>1401</v>
      </c>
      <c r="AY126" s="9"/>
      <c r="AZ126" s="9"/>
      <c r="BA126" s="11" t="s">
        <v>74</v>
      </c>
      <c r="BB126" s="11">
        <v>0</v>
      </c>
      <c r="BC126" s="11">
        <v>0</v>
      </c>
      <c r="BD126" s="11">
        <v>48</v>
      </c>
      <c r="BE126" s="11">
        <v>0</v>
      </c>
      <c r="BF126" s="11">
        <v>0</v>
      </c>
      <c r="BG126" s="11">
        <v>0</v>
      </c>
      <c r="BH126" s="11">
        <v>0</v>
      </c>
      <c r="BI126" s="11">
        <v>0</v>
      </c>
      <c r="BJ126" s="11">
        <v>0</v>
      </c>
      <c r="BK126" s="11">
        <v>0</v>
      </c>
      <c r="BL126" s="11">
        <v>0</v>
      </c>
      <c r="BM126" s="11">
        <v>0</v>
      </c>
      <c r="BN126" s="11">
        <v>0</v>
      </c>
      <c r="BO126" s="11">
        <v>0</v>
      </c>
      <c r="BP126" s="11">
        <v>0</v>
      </c>
      <c r="BQ126" s="11">
        <v>0</v>
      </c>
      <c r="BR126" s="11">
        <v>0</v>
      </c>
      <c r="BS126" s="11">
        <v>0</v>
      </c>
      <c r="BT126" s="11">
        <v>0</v>
      </c>
      <c r="BU126" s="11">
        <v>0</v>
      </c>
    </row>
    <row r="127" spans="1:73" ht="36" x14ac:dyDescent="0.25">
      <c r="A127" s="7">
        <v>121</v>
      </c>
      <c r="B127" s="7" t="s">
        <v>2531</v>
      </c>
      <c r="C127" s="7">
        <v>578</v>
      </c>
      <c r="D127" s="7">
        <v>578</v>
      </c>
      <c r="E127" s="9" t="s">
        <v>2788</v>
      </c>
      <c r="F127" s="32" t="s">
        <v>2789</v>
      </c>
      <c r="G127" s="9" t="s">
        <v>62</v>
      </c>
      <c r="H127" s="9"/>
      <c r="I127" s="9"/>
      <c r="J127" s="9">
        <v>0</v>
      </c>
      <c r="K127" s="9">
        <v>0</v>
      </c>
      <c r="L127" s="9">
        <v>1000</v>
      </c>
      <c r="M127" s="9">
        <v>37000</v>
      </c>
      <c r="N127" s="9">
        <v>0</v>
      </c>
      <c r="O127" s="11" t="s">
        <v>3573</v>
      </c>
      <c r="P127" s="11">
        <f t="shared" si="12"/>
        <v>65000</v>
      </c>
      <c r="Q127" s="11">
        <v>0</v>
      </c>
      <c r="R127" s="11">
        <f t="shared" si="13"/>
        <v>0</v>
      </c>
      <c r="S127" s="11"/>
      <c r="T127" s="9"/>
      <c r="U127" s="9"/>
      <c r="V127" s="9"/>
      <c r="W127" s="9"/>
      <c r="X127" s="9"/>
      <c r="Y127" s="9"/>
      <c r="Z127" s="9"/>
      <c r="AA127" s="9"/>
      <c r="AB127" s="9"/>
      <c r="AC127" s="9"/>
      <c r="AD127" s="9"/>
      <c r="AE127" s="9"/>
      <c r="AF127" s="9"/>
      <c r="AG127" s="9"/>
      <c r="AH127" s="9" t="s">
        <v>2543</v>
      </c>
      <c r="AI127" s="9" t="s">
        <v>1989</v>
      </c>
      <c r="AJ127" s="9" t="s">
        <v>2394</v>
      </c>
      <c r="AK127" s="9" t="s">
        <v>73</v>
      </c>
      <c r="AL127" s="9" t="s">
        <v>2317</v>
      </c>
      <c r="AM127" s="9">
        <v>110911</v>
      </c>
      <c r="AN127" s="9" t="s">
        <v>2318</v>
      </c>
      <c r="AO127" s="9" t="s">
        <v>71</v>
      </c>
      <c r="AP127" s="9" t="s">
        <v>2544</v>
      </c>
      <c r="AQ127" s="9" t="s">
        <v>658</v>
      </c>
      <c r="AR127" s="11"/>
      <c r="AS127" s="11"/>
      <c r="AT127" s="9" t="s">
        <v>1038</v>
      </c>
      <c r="AU127" s="9"/>
      <c r="AV127" s="11">
        <v>1702.05</v>
      </c>
      <c r="AW127" s="13" t="s">
        <v>3451</v>
      </c>
      <c r="AX127" s="9">
        <v>45016</v>
      </c>
      <c r="AY127" s="9"/>
      <c r="AZ127" s="9"/>
      <c r="BA127" s="11" t="s">
        <v>74</v>
      </c>
      <c r="BB127" s="11">
        <v>0</v>
      </c>
      <c r="BC127" s="11">
        <v>0</v>
      </c>
      <c r="BD127" s="11">
        <v>0</v>
      </c>
      <c r="BE127" s="11">
        <v>0</v>
      </c>
      <c r="BF127" s="11">
        <v>0</v>
      </c>
      <c r="BG127" s="11">
        <v>0</v>
      </c>
      <c r="BH127" s="11">
        <v>15000</v>
      </c>
      <c r="BI127" s="11">
        <v>8000</v>
      </c>
      <c r="BJ127" s="11">
        <v>0</v>
      </c>
      <c r="BK127" s="11">
        <v>0</v>
      </c>
      <c r="BL127" s="11">
        <v>0</v>
      </c>
      <c r="BM127" s="11">
        <v>4000</v>
      </c>
      <c r="BN127" s="11">
        <v>0</v>
      </c>
      <c r="BO127" s="11">
        <v>0</v>
      </c>
      <c r="BP127" s="11">
        <v>8000</v>
      </c>
      <c r="BQ127" s="11">
        <v>30000</v>
      </c>
      <c r="BR127" s="11">
        <v>0</v>
      </c>
      <c r="BS127" s="11">
        <v>0</v>
      </c>
      <c r="BT127" s="11">
        <v>0</v>
      </c>
      <c r="BU127" s="11">
        <v>0</v>
      </c>
    </row>
    <row r="128" spans="1:73" ht="72" x14ac:dyDescent="0.25">
      <c r="A128" s="7">
        <v>122</v>
      </c>
      <c r="B128" s="7" t="s">
        <v>2532</v>
      </c>
      <c r="C128" s="7">
        <v>579</v>
      </c>
      <c r="D128" s="7">
        <v>579</v>
      </c>
      <c r="E128" s="9" t="s">
        <v>2792</v>
      </c>
      <c r="F128" s="32" t="s">
        <v>2793</v>
      </c>
      <c r="G128" s="9" t="s">
        <v>62</v>
      </c>
      <c r="H128" s="9"/>
      <c r="I128" s="9"/>
      <c r="J128" s="9">
        <v>0</v>
      </c>
      <c r="K128" s="9">
        <v>0</v>
      </c>
      <c r="L128" s="9">
        <v>10</v>
      </c>
      <c r="M128" s="9">
        <v>654</v>
      </c>
      <c r="N128" s="9">
        <v>0</v>
      </c>
      <c r="O128" s="11" t="s">
        <v>3633</v>
      </c>
      <c r="P128" s="11">
        <f t="shared" si="12"/>
        <v>620</v>
      </c>
      <c r="Q128" s="11">
        <v>0</v>
      </c>
      <c r="R128" s="11">
        <f t="shared" si="13"/>
        <v>0</v>
      </c>
      <c r="S128" s="11"/>
      <c r="T128" s="9"/>
      <c r="U128" s="9"/>
      <c r="V128" s="9"/>
      <c r="W128" s="9"/>
      <c r="X128" s="9"/>
      <c r="Y128" s="9"/>
      <c r="Z128" s="9"/>
      <c r="AA128" s="9"/>
      <c r="AB128" s="9"/>
      <c r="AC128" s="9"/>
      <c r="AD128" s="9"/>
      <c r="AE128" s="9"/>
      <c r="AF128" s="9"/>
      <c r="AG128" s="9"/>
      <c r="AH128" s="9" t="s">
        <v>2533</v>
      </c>
      <c r="AI128" s="9" t="s">
        <v>2545</v>
      </c>
      <c r="AJ128" s="9" t="s">
        <v>2546</v>
      </c>
      <c r="AK128" s="9" t="s">
        <v>70</v>
      </c>
      <c r="AL128" s="9" t="s">
        <v>2547</v>
      </c>
      <c r="AM128" s="9" t="s">
        <v>2548</v>
      </c>
      <c r="AN128" s="9"/>
      <c r="AO128" s="9"/>
      <c r="AP128" s="9" t="s">
        <v>2549</v>
      </c>
      <c r="AQ128" s="9" t="s">
        <v>2550</v>
      </c>
      <c r="AR128" s="11"/>
      <c r="AS128" s="11"/>
      <c r="AT128" s="9" t="s">
        <v>2437</v>
      </c>
      <c r="AU128" s="9"/>
      <c r="AV128" s="11">
        <v>180000</v>
      </c>
      <c r="AW128" s="13" t="s">
        <v>3445</v>
      </c>
      <c r="AX128" s="9"/>
      <c r="AY128" s="9"/>
      <c r="AZ128" s="9"/>
      <c r="BA128" s="11">
        <v>50</v>
      </c>
      <c r="BB128" s="11">
        <v>0</v>
      </c>
      <c r="BC128" s="11">
        <v>0</v>
      </c>
      <c r="BD128" s="11">
        <v>0</v>
      </c>
      <c r="BE128" s="11">
        <v>30</v>
      </c>
      <c r="BF128" s="11">
        <v>0</v>
      </c>
      <c r="BG128" s="11">
        <v>0</v>
      </c>
      <c r="BH128" s="11">
        <v>60</v>
      </c>
      <c r="BI128" s="11">
        <v>0</v>
      </c>
      <c r="BJ128" s="11">
        <v>50</v>
      </c>
      <c r="BK128" s="11">
        <v>0</v>
      </c>
      <c r="BL128" s="11">
        <v>0</v>
      </c>
      <c r="BM128" s="11">
        <v>0</v>
      </c>
      <c r="BN128" s="11">
        <v>30</v>
      </c>
      <c r="BO128" s="11">
        <v>0</v>
      </c>
      <c r="BP128" s="11">
        <v>0</v>
      </c>
      <c r="BQ128" s="11">
        <v>400</v>
      </c>
      <c r="BR128" s="11">
        <v>0</v>
      </c>
      <c r="BS128" s="11">
        <v>0</v>
      </c>
      <c r="BT128" s="11">
        <v>0</v>
      </c>
      <c r="BU128" s="11">
        <v>0</v>
      </c>
    </row>
    <row r="129" spans="1:73" ht="96" x14ac:dyDescent="0.25">
      <c r="A129" s="7">
        <v>123</v>
      </c>
      <c r="B129" s="7" t="s">
        <v>923</v>
      </c>
      <c r="C129" s="7">
        <v>587</v>
      </c>
      <c r="D129" s="7">
        <v>587</v>
      </c>
      <c r="E129" s="9" t="s">
        <v>2794</v>
      </c>
      <c r="F129" s="32" t="s">
        <v>3414</v>
      </c>
      <c r="G129" s="9" t="s">
        <v>256</v>
      </c>
      <c r="H129" s="9"/>
      <c r="I129" s="9"/>
      <c r="J129" s="9">
        <v>4500</v>
      </c>
      <c r="K129" s="9">
        <v>1100</v>
      </c>
      <c r="L129" s="9">
        <v>3400</v>
      </c>
      <c r="M129" s="9">
        <v>155900</v>
      </c>
      <c r="N129" s="9">
        <v>900</v>
      </c>
      <c r="O129" s="11" t="s">
        <v>3648</v>
      </c>
      <c r="P129" s="11">
        <f t="shared" si="12"/>
        <v>406550</v>
      </c>
      <c r="Q129" s="11">
        <v>0</v>
      </c>
      <c r="R129" s="11">
        <f t="shared" si="13"/>
        <v>0</v>
      </c>
      <c r="S129" s="11"/>
      <c r="T129" s="9"/>
      <c r="U129" s="9"/>
      <c r="V129" s="9"/>
      <c r="W129" s="9"/>
      <c r="X129" s="9"/>
      <c r="Y129" s="9"/>
      <c r="Z129" s="9"/>
      <c r="AA129" s="9"/>
      <c r="AB129" s="9"/>
      <c r="AC129" s="9"/>
      <c r="AD129" s="9"/>
      <c r="AE129" s="9"/>
      <c r="AF129" s="9"/>
      <c r="AG129" s="9"/>
      <c r="AH129" s="9" t="s">
        <v>924</v>
      </c>
      <c r="AI129" s="9" t="s">
        <v>2577</v>
      </c>
      <c r="AJ129" s="9" t="s">
        <v>1206</v>
      </c>
      <c r="AK129" s="9" t="s">
        <v>239</v>
      </c>
      <c r="AL129" s="9" t="s">
        <v>1207</v>
      </c>
      <c r="AM129" s="9" t="s">
        <v>1407</v>
      </c>
      <c r="AN129" s="9" t="s">
        <v>1402</v>
      </c>
      <c r="AO129" s="9" t="s">
        <v>71</v>
      </c>
      <c r="AP129" s="9" t="s">
        <v>1408</v>
      </c>
      <c r="AQ129" s="9" t="s">
        <v>1209</v>
      </c>
      <c r="AR129" s="11"/>
      <c r="AS129" s="11"/>
      <c r="AT129" s="9" t="s">
        <v>1036</v>
      </c>
      <c r="AU129" s="9"/>
      <c r="AV129" s="11">
        <v>304</v>
      </c>
      <c r="AW129" s="13" t="s">
        <v>3420</v>
      </c>
      <c r="AX129" s="9" t="s">
        <v>1409</v>
      </c>
      <c r="AY129" s="9" t="s">
        <v>924</v>
      </c>
      <c r="AZ129" s="9"/>
      <c r="BA129" s="11">
        <v>80000</v>
      </c>
      <c r="BB129" s="11">
        <v>130000</v>
      </c>
      <c r="BC129" s="11">
        <v>30000</v>
      </c>
      <c r="BD129" s="11">
        <v>108550</v>
      </c>
      <c r="BE129" s="11">
        <v>0</v>
      </c>
      <c r="BF129" s="11">
        <v>0</v>
      </c>
      <c r="BG129" s="11">
        <v>0</v>
      </c>
      <c r="BH129" s="11">
        <v>7000</v>
      </c>
      <c r="BI129" s="11">
        <v>0</v>
      </c>
      <c r="BJ129" s="11">
        <v>2000</v>
      </c>
      <c r="BK129" s="11">
        <v>5000</v>
      </c>
      <c r="BL129" s="11">
        <v>0</v>
      </c>
      <c r="BM129" s="11">
        <v>0</v>
      </c>
      <c r="BN129" s="11">
        <v>8000</v>
      </c>
      <c r="BO129" s="11">
        <v>0</v>
      </c>
      <c r="BP129" s="11">
        <v>0</v>
      </c>
      <c r="BQ129" s="11">
        <v>36000</v>
      </c>
      <c r="BR129" s="11">
        <v>0</v>
      </c>
      <c r="BS129" s="11">
        <v>0</v>
      </c>
      <c r="BT129" s="11">
        <v>0</v>
      </c>
      <c r="BU129" s="11">
        <v>0</v>
      </c>
    </row>
    <row r="130" spans="1:73" ht="60" x14ac:dyDescent="0.25">
      <c r="A130" s="7">
        <v>124</v>
      </c>
      <c r="B130" s="7" t="s">
        <v>925</v>
      </c>
      <c r="C130" s="7">
        <v>590</v>
      </c>
      <c r="D130" s="7">
        <v>590</v>
      </c>
      <c r="E130" s="9" t="s">
        <v>926</v>
      </c>
      <c r="F130" s="32" t="s">
        <v>2795</v>
      </c>
      <c r="G130" s="9" t="s">
        <v>256</v>
      </c>
      <c r="H130" s="9"/>
      <c r="I130" s="9"/>
      <c r="J130" s="9">
        <v>10000</v>
      </c>
      <c r="K130" s="9">
        <v>5000</v>
      </c>
      <c r="L130" s="9">
        <v>5000</v>
      </c>
      <c r="M130" s="9">
        <v>203575</v>
      </c>
      <c r="N130" s="9">
        <v>2000</v>
      </c>
      <c r="O130" s="11" t="s">
        <v>3593</v>
      </c>
      <c r="P130" s="11">
        <f t="shared" si="12"/>
        <v>271300</v>
      </c>
      <c r="Q130" s="11">
        <v>0</v>
      </c>
      <c r="R130" s="11">
        <f t="shared" si="13"/>
        <v>0</v>
      </c>
      <c r="S130" s="11"/>
      <c r="T130" s="9"/>
      <c r="U130" s="9"/>
      <c r="V130" s="9"/>
      <c r="W130" s="9"/>
      <c r="X130" s="9"/>
      <c r="Y130" s="9"/>
      <c r="Z130" s="9"/>
      <c r="AA130" s="9"/>
      <c r="AB130" s="9"/>
      <c r="AC130" s="9"/>
      <c r="AD130" s="9"/>
      <c r="AE130" s="9"/>
      <c r="AF130" s="9"/>
      <c r="AG130" s="9"/>
      <c r="AH130" s="9" t="s">
        <v>1410</v>
      </c>
      <c r="AI130" s="9" t="s">
        <v>927</v>
      </c>
      <c r="AJ130" s="9" t="s">
        <v>1403</v>
      </c>
      <c r="AK130" s="9" t="s">
        <v>239</v>
      </c>
      <c r="AL130" s="9" t="s">
        <v>1404</v>
      </c>
      <c r="AM130" s="9" t="s">
        <v>1411</v>
      </c>
      <c r="AN130" s="9" t="s">
        <v>1405</v>
      </c>
      <c r="AO130" s="9"/>
      <c r="AP130" s="9" t="s">
        <v>1412</v>
      </c>
      <c r="AQ130" s="9" t="s">
        <v>1406</v>
      </c>
      <c r="AR130" s="11"/>
      <c r="AS130" s="11"/>
      <c r="AT130" s="9" t="s">
        <v>1075</v>
      </c>
      <c r="AU130" s="9"/>
      <c r="AV130" s="11">
        <v>958</v>
      </c>
      <c r="AW130" s="13" t="s">
        <v>3420</v>
      </c>
      <c r="AX130" s="9"/>
      <c r="AY130" s="9"/>
      <c r="AZ130" s="9"/>
      <c r="BA130" s="11">
        <v>800</v>
      </c>
      <c r="BB130" s="11">
        <v>200000</v>
      </c>
      <c r="BC130" s="11">
        <v>0</v>
      </c>
      <c r="BD130" s="11">
        <v>0</v>
      </c>
      <c r="BE130" s="11">
        <v>1500</v>
      </c>
      <c r="BF130" s="11">
        <v>0</v>
      </c>
      <c r="BG130" s="11">
        <v>0</v>
      </c>
      <c r="BH130" s="11">
        <v>0</v>
      </c>
      <c r="BI130" s="11">
        <v>20000</v>
      </c>
      <c r="BJ130" s="11">
        <v>0</v>
      </c>
      <c r="BK130" s="11">
        <v>7000</v>
      </c>
      <c r="BL130" s="11">
        <v>0</v>
      </c>
      <c r="BM130" s="11">
        <v>20000</v>
      </c>
      <c r="BN130" s="11">
        <v>0</v>
      </c>
      <c r="BO130" s="11">
        <v>0</v>
      </c>
      <c r="BP130" s="11">
        <v>0</v>
      </c>
      <c r="BQ130" s="11">
        <v>12000</v>
      </c>
      <c r="BR130" s="11">
        <v>0</v>
      </c>
      <c r="BS130" s="11">
        <v>0</v>
      </c>
      <c r="BT130" s="11">
        <v>10000</v>
      </c>
      <c r="BU130" s="11">
        <v>0</v>
      </c>
    </row>
    <row r="131" spans="1:73" ht="120" x14ac:dyDescent="0.25">
      <c r="A131" s="7">
        <v>125</v>
      </c>
      <c r="B131" s="7" t="s">
        <v>991</v>
      </c>
      <c r="C131" s="7">
        <v>591</v>
      </c>
      <c r="D131" s="7">
        <v>591</v>
      </c>
      <c r="E131" s="9" t="s">
        <v>2855</v>
      </c>
      <c r="F131" s="32" t="s">
        <v>2856</v>
      </c>
      <c r="G131" s="9" t="s">
        <v>59</v>
      </c>
      <c r="H131" s="9"/>
      <c r="I131" s="9"/>
      <c r="J131" s="9">
        <v>0</v>
      </c>
      <c r="K131" s="9">
        <v>0</v>
      </c>
      <c r="L131" s="9">
        <v>0</v>
      </c>
      <c r="M131" s="9">
        <v>0</v>
      </c>
      <c r="N131" s="9">
        <v>0</v>
      </c>
      <c r="O131" s="11" t="s">
        <v>3573</v>
      </c>
      <c r="P131" s="11">
        <f t="shared" si="12"/>
        <v>150</v>
      </c>
      <c r="Q131" s="11">
        <v>0</v>
      </c>
      <c r="R131" s="11">
        <f t="shared" si="13"/>
        <v>0</v>
      </c>
      <c r="S131" s="11"/>
      <c r="T131" s="9"/>
      <c r="U131" s="9"/>
      <c r="V131" s="9"/>
      <c r="W131" s="9"/>
      <c r="X131" s="9"/>
      <c r="Y131" s="9"/>
      <c r="Z131" s="9"/>
      <c r="AA131" s="9"/>
      <c r="AB131" s="9"/>
      <c r="AC131" s="9"/>
      <c r="AD131" s="9"/>
      <c r="AE131" s="9"/>
      <c r="AF131" s="9"/>
      <c r="AG131" s="9"/>
      <c r="AH131" s="9" t="s">
        <v>1552</v>
      </c>
      <c r="AI131" s="9" t="s">
        <v>992</v>
      </c>
      <c r="AJ131" s="9" t="s">
        <v>1553</v>
      </c>
      <c r="AK131" s="9" t="s">
        <v>63</v>
      </c>
      <c r="AL131" s="9" t="s">
        <v>1554</v>
      </c>
      <c r="AM131" s="9" t="s">
        <v>1555</v>
      </c>
      <c r="AN131" s="9" t="s">
        <v>1556</v>
      </c>
      <c r="AO131" s="9" t="s">
        <v>61</v>
      </c>
      <c r="AP131" s="9" t="s">
        <v>1557</v>
      </c>
      <c r="AQ131" s="9" t="s">
        <v>1056</v>
      </c>
      <c r="AR131" s="11"/>
      <c r="AS131" s="11"/>
      <c r="AT131" s="9" t="s">
        <v>1074</v>
      </c>
      <c r="AU131" s="9"/>
      <c r="AV131" s="11">
        <v>3200000</v>
      </c>
      <c r="AW131" s="13" t="s">
        <v>3419</v>
      </c>
      <c r="AX131" s="9" t="s">
        <v>1558</v>
      </c>
      <c r="AY131" s="9"/>
      <c r="AZ131" s="9"/>
      <c r="BA131" s="11" t="s">
        <v>74</v>
      </c>
      <c r="BB131" s="11">
        <v>0</v>
      </c>
      <c r="BC131" s="11">
        <v>0</v>
      </c>
      <c r="BD131" s="11">
        <v>0</v>
      </c>
      <c r="BE131" s="11">
        <v>0</v>
      </c>
      <c r="BF131" s="11">
        <v>0</v>
      </c>
      <c r="BG131" s="11">
        <v>100</v>
      </c>
      <c r="BH131" s="11">
        <v>50</v>
      </c>
      <c r="BI131" s="11">
        <v>0</v>
      </c>
      <c r="BJ131" s="11">
        <v>0</v>
      </c>
      <c r="BK131" s="11">
        <v>0</v>
      </c>
      <c r="BL131" s="11">
        <v>0</v>
      </c>
      <c r="BM131" s="11">
        <v>0</v>
      </c>
      <c r="BN131" s="11">
        <v>0</v>
      </c>
      <c r="BO131" s="11">
        <v>0</v>
      </c>
      <c r="BP131" s="11">
        <v>0</v>
      </c>
      <c r="BQ131" s="11">
        <v>0</v>
      </c>
      <c r="BR131" s="11">
        <v>0</v>
      </c>
      <c r="BS131" s="11">
        <v>0</v>
      </c>
      <c r="BT131" s="11">
        <v>0</v>
      </c>
      <c r="BU131" s="11">
        <v>0</v>
      </c>
    </row>
    <row r="132" spans="1:73" ht="144" x14ac:dyDescent="0.25">
      <c r="A132" s="7">
        <v>126</v>
      </c>
      <c r="B132" s="7" t="s">
        <v>785</v>
      </c>
      <c r="C132" s="7">
        <v>596</v>
      </c>
      <c r="D132" s="7">
        <v>596</v>
      </c>
      <c r="E132" s="9" t="s">
        <v>2937</v>
      </c>
      <c r="F132" s="32" t="s">
        <v>3413</v>
      </c>
      <c r="G132" s="9" t="s">
        <v>87</v>
      </c>
      <c r="H132" s="9"/>
      <c r="I132" s="9"/>
      <c r="J132" s="9">
        <v>0</v>
      </c>
      <c r="K132" s="9">
        <v>0</v>
      </c>
      <c r="L132" s="9">
        <v>0</v>
      </c>
      <c r="M132" s="9">
        <v>0</v>
      </c>
      <c r="N132" s="9">
        <v>0</v>
      </c>
      <c r="O132" s="11" t="s">
        <v>3573</v>
      </c>
      <c r="P132" s="11">
        <f t="shared" si="12"/>
        <v>1030</v>
      </c>
      <c r="Q132" s="11">
        <v>0</v>
      </c>
      <c r="R132" s="11">
        <f t="shared" si="13"/>
        <v>0</v>
      </c>
      <c r="S132" s="11"/>
      <c r="T132" s="9"/>
      <c r="U132" s="9"/>
      <c r="V132" s="9"/>
      <c r="W132" s="9"/>
      <c r="X132" s="9"/>
      <c r="Y132" s="9"/>
      <c r="Z132" s="9"/>
      <c r="AA132" s="9"/>
      <c r="AB132" s="9"/>
      <c r="AC132" s="9"/>
      <c r="AD132" s="9"/>
      <c r="AE132" s="9"/>
      <c r="AF132" s="9"/>
      <c r="AG132" s="9"/>
      <c r="AH132" s="9" t="s">
        <v>1142</v>
      </c>
      <c r="AI132" s="9" t="s">
        <v>786</v>
      </c>
      <c r="AJ132" s="9" t="s">
        <v>1143</v>
      </c>
      <c r="AK132" s="9" t="s">
        <v>1144</v>
      </c>
      <c r="AL132" s="9" t="s">
        <v>1093</v>
      </c>
      <c r="AM132" s="9" t="s">
        <v>1145</v>
      </c>
      <c r="AN132" s="9" t="s">
        <v>1146</v>
      </c>
      <c r="AO132" s="9" t="s">
        <v>61</v>
      </c>
      <c r="AP132" s="9" t="s">
        <v>1147</v>
      </c>
      <c r="AQ132" s="9" t="s">
        <v>1148</v>
      </c>
      <c r="AR132" s="11"/>
      <c r="AS132" s="11"/>
      <c r="AT132" s="9" t="s">
        <v>1033</v>
      </c>
      <c r="AU132" s="9"/>
      <c r="AV132" s="11">
        <v>400000</v>
      </c>
      <c r="AW132" s="13" t="s">
        <v>3421</v>
      </c>
      <c r="AX132" s="9" t="s">
        <v>1149</v>
      </c>
      <c r="AY132" s="9" t="s">
        <v>1150</v>
      </c>
      <c r="AZ132" s="9" t="s">
        <v>1151</v>
      </c>
      <c r="BA132" s="11">
        <v>1000</v>
      </c>
      <c r="BB132" s="11">
        <v>0</v>
      </c>
      <c r="BC132" s="11">
        <v>0</v>
      </c>
      <c r="BD132" s="11">
        <v>0</v>
      </c>
      <c r="BE132" s="11">
        <v>0</v>
      </c>
      <c r="BF132" s="11">
        <v>0</v>
      </c>
      <c r="BG132" s="11">
        <v>0</v>
      </c>
      <c r="BH132" s="11">
        <v>30</v>
      </c>
      <c r="BI132" s="11">
        <v>0</v>
      </c>
      <c r="BJ132" s="11">
        <v>0</v>
      </c>
      <c r="BK132" s="11">
        <v>0</v>
      </c>
      <c r="BL132" s="11">
        <v>0</v>
      </c>
      <c r="BM132" s="11">
        <v>0</v>
      </c>
      <c r="BN132" s="11">
        <v>0</v>
      </c>
      <c r="BO132" s="11">
        <v>0</v>
      </c>
      <c r="BP132" s="11">
        <v>0</v>
      </c>
      <c r="BQ132" s="11">
        <v>0</v>
      </c>
      <c r="BR132" s="11">
        <v>0</v>
      </c>
      <c r="BS132" s="11">
        <v>0</v>
      </c>
      <c r="BT132" s="11">
        <v>0</v>
      </c>
      <c r="BU132" s="11">
        <v>0</v>
      </c>
    </row>
    <row r="133" spans="1:73" ht="168" x14ac:dyDescent="0.25">
      <c r="A133" s="7">
        <v>127</v>
      </c>
      <c r="B133" s="7" t="s">
        <v>928</v>
      </c>
      <c r="C133" s="7">
        <v>599</v>
      </c>
      <c r="D133" s="7">
        <v>599</v>
      </c>
      <c r="E133" s="9" t="s">
        <v>2796</v>
      </c>
      <c r="F133" s="32" t="s">
        <v>2797</v>
      </c>
      <c r="G133" s="9" t="s">
        <v>59</v>
      </c>
      <c r="H133" s="9"/>
      <c r="I133" s="9"/>
      <c r="J133" s="9">
        <v>0</v>
      </c>
      <c r="K133" s="9">
        <v>0</v>
      </c>
      <c r="L133" s="9">
        <v>0</v>
      </c>
      <c r="M133" s="9">
        <v>0</v>
      </c>
      <c r="N133" s="9">
        <v>0</v>
      </c>
      <c r="O133" s="11"/>
      <c r="P133" s="11">
        <f t="shared" si="12"/>
        <v>5</v>
      </c>
      <c r="Q133" s="11">
        <v>0</v>
      </c>
      <c r="R133" s="11">
        <f t="shared" si="13"/>
        <v>0</v>
      </c>
      <c r="S133" s="11"/>
      <c r="T133" s="9"/>
      <c r="U133" s="9"/>
      <c r="V133" s="9"/>
      <c r="W133" s="9"/>
      <c r="X133" s="9"/>
      <c r="Y133" s="9"/>
      <c r="Z133" s="9"/>
      <c r="AA133" s="9"/>
      <c r="AB133" s="9"/>
      <c r="AC133" s="9"/>
      <c r="AD133" s="9"/>
      <c r="AE133" s="9"/>
      <c r="AF133" s="9"/>
      <c r="AG133" s="9"/>
      <c r="AH133" s="9" t="s">
        <v>929</v>
      </c>
      <c r="AI133" s="9" t="s">
        <v>930</v>
      </c>
      <c r="AJ133" s="9" t="s">
        <v>1120</v>
      </c>
      <c r="AK133" s="9" t="s">
        <v>104</v>
      </c>
      <c r="AL133" s="9" t="s">
        <v>95</v>
      </c>
      <c r="AM133" s="9" t="s">
        <v>1414</v>
      </c>
      <c r="AN133" s="9" t="s">
        <v>1415</v>
      </c>
      <c r="AO133" s="9" t="s">
        <v>1123</v>
      </c>
      <c r="AP133" s="9" t="s">
        <v>98</v>
      </c>
      <c r="AQ133" s="9" t="s">
        <v>99</v>
      </c>
      <c r="AR133" s="11"/>
      <c r="AS133" s="11"/>
      <c r="AT133" s="9" t="s">
        <v>1033</v>
      </c>
      <c r="AU133" s="9"/>
      <c r="AV133" s="11">
        <v>21000000</v>
      </c>
      <c r="AW133" s="13" t="s">
        <v>3422</v>
      </c>
      <c r="AX133" s="9" t="s">
        <v>1416</v>
      </c>
      <c r="AY133" s="9" t="s">
        <v>929</v>
      </c>
      <c r="AZ133" s="9"/>
      <c r="BA133" s="11">
        <v>5</v>
      </c>
      <c r="BB133" s="11">
        <v>0</v>
      </c>
      <c r="BC133" s="11">
        <v>0</v>
      </c>
      <c r="BD133" s="11">
        <v>0</v>
      </c>
      <c r="BE133" s="11">
        <v>0</v>
      </c>
      <c r="BF133" s="11">
        <v>0</v>
      </c>
      <c r="BG133" s="11">
        <v>0</v>
      </c>
      <c r="BH133" s="11">
        <v>0</v>
      </c>
      <c r="BI133" s="11">
        <v>0</v>
      </c>
      <c r="BJ133" s="11">
        <v>0</v>
      </c>
      <c r="BK133" s="11">
        <v>0</v>
      </c>
      <c r="BL133" s="11">
        <v>0</v>
      </c>
      <c r="BM133" s="11">
        <v>0</v>
      </c>
      <c r="BN133" s="11">
        <v>0</v>
      </c>
      <c r="BO133" s="11">
        <v>0</v>
      </c>
      <c r="BP133" s="11">
        <v>0</v>
      </c>
      <c r="BQ133" s="11">
        <v>0</v>
      </c>
      <c r="BR133" s="11">
        <v>0</v>
      </c>
      <c r="BS133" s="11">
        <v>0</v>
      </c>
      <c r="BT133" s="11">
        <v>0</v>
      </c>
      <c r="BU133" s="11">
        <v>0</v>
      </c>
    </row>
    <row r="134" spans="1:73" ht="144" x14ac:dyDescent="0.25">
      <c r="A134" s="7">
        <v>128</v>
      </c>
      <c r="B134" s="7" t="s">
        <v>931</v>
      </c>
      <c r="C134" s="7">
        <v>600</v>
      </c>
      <c r="D134" s="7">
        <v>600</v>
      </c>
      <c r="E134" s="9" t="s">
        <v>2798</v>
      </c>
      <c r="F134" s="32" t="s">
        <v>2799</v>
      </c>
      <c r="G134" s="9" t="s">
        <v>59</v>
      </c>
      <c r="H134" s="9"/>
      <c r="I134" s="9"/>
      <c r="J134" s="9">
        <v>0</v>
      </c>
      <c r="K134" s="9">
        <v>0</v>
      </c>
      <c r="L134" s="9">
        <v>0</v>
      </c>
      <c r="M134" s="9">
        <v>0</v>
      </c>
      <c r="N134" s="9">
        <v>0</v>
      </c>
      <c r="O134" s="11"/>
      <c r="P134" s="11">
        <f t="shared" si="12"/>
        <v>5</v>
      </c>
      <c r="Q134" s="11">
        <v>0</v>
      </c>
      <c r="R134" s="11">
        <f t="shared" si="13"/>
        <v>0</v>
      </c>
      <c r="S134" s="11"/>
      <c r="T134" s="9"/>
      <c r="U134" s="9"/>
      <c r="V134" s="9"/>
      <c r="W134" s="9"/>
      <c r="X134" s="9"/>
      <c r="Y134" s="9"/>
      <c r="Z134" s="9"/>
      <c r="AA134" s="9"/>
      <c r="AB134" s="9"/>
      <c r="AC134" s="9"/>
      <c r="AD134" s="9"/>
      <c r="AE134" s="9"/>
      <c r="AF134" s="9"/>
      <c r="AG134" s="9"/>
      <c r="AH134" s="9" t="s">
        <v>932</v>
      </c>
      <c r="AI134" s="9" t="s">
        <v>933</v>
      </c>
      <c r="AJ134" s="9" t="s">
        <v>93</v>
      </c>
      <c r="AK134" s="9" t="s">
        <v>94</v>
      </c>
      <c r="AL134" s="9" t="s">
        <v>95</v>
      </c>
      <c r="AM134" s="9" t="s">
        <v>1417</v>
      </c>
      <c r="AN134" s="9" t="s">
        <v>1418</v>
      </c>
      <c r="AO134" s="9" t="s">
        <v>1123</v>
      </c>
      <c r="AP134" s="9" t="s">
        <v>98</v>
      </c>
      <c r="AQ134" s="9" t="s">
        <v>99</v>
      </c>
      <c r="AR134" s="11"/>
      <c r="AS134" s="11"/>
      <c r="AT134" s="9" t="s">
        <v>1033</v>
      </c>
      <c r="AU134" s="9"/>
      <c r="AV134" s="11">
        <v>21500000</v>
      </c>
      <c r="AW134" s="13" t="s">
        <v>3422</v>
      </c>
      <c r="AX134" s="9" t="s">
        <v>1419</v>
      </c>
      <c r="AY134" s="9" t="s">
        <v>932</v>
      </c>
      <c r="AZ134" s="9"/>
      <c r="BA134" s="11">
        <v>5</v>
      </c>
      <c r="BB134" s="11">
        <v>0</v>
      </c>
      <c r="BC134" s="11">
        <v>0</v>
      </c>
      <c r="BD134" s="11">
        <v>0</v>
      </c>
      <c r="BE134" s="11">
        <v>0</v>
      </c>
      <c r="BF134" s="11">
        <v>0</v>
      </c>
      <c r="BG134" s="11">
        <v>0</v>
      </c>
      <c r="BH134" s="11">
        <v>0</v>
      </c>
      <c r="BI134" s="11">
        <v>0</v>
      </c>
      <c r="BJ134" s="11">
        <v>0</v>
      </c>
      <c r="BK134" s="11">
        <v>0</v>
      </c>
      <c r="BL134" s="11">
        <v>0</v>
      </c>
      <c r="BM134" s="11">
        <v>0</v>
      </c>
      <c r="BN134" s="11">
        <v>0</v>
      </c>
      <c r="BO134" s="11">
        <v>0</v>
      </c>
      <c r="BP134" s="11">
        <v>0</v>
      </c>
      <c r="BQ134" s="11">
        <v>0</v>
      </c>
      <c r="BR134" s="11">
        <v>0</v>
      </c>
      <c r="BS134" s="11">
        <v>0</v>
      </c>
      <c r="BT134" s="11">
        <v>0</v>
      </c>
      <c r="BU134" s="11">
        <v>0</v>
      </c>
    </row>
    <row r="135" spans="1:73" ht="120" x14ac:dyDescent="0.25">
      <c r="A135" s="7">
        <v>129</v>
      </c>
      <c r="B135" s="7" t="s">
        <v>934</v>
      </c>
      <c r="C135" s="7">
        <v>603</v>
      </c>
      <c r="D135" s="7">
        <v>603</v>
      </c>
      <c r="E135" s="9" t="s">
        <v>2800</v>
      </c>
      <c r="F135" s="32" t="s">
        <v>2801</v>
      </c>
      <c r="G135" s="9" t="s">
        <v>59</v>
      </c>
      <c r="H135" s="9"/>
      <c r="I135" s="9"/>
      <c r="J135" s="9">
        <v>0</v>
      </c>
      <c r="K135" s="9">
        <v>0</v>
      </c>
      <c r="L135" s="9">
        <v>0</v>
      </c>
      <c r="M135" s="9">
        <v>0</v>
      </c>
      <c r="N135" s="9">
        <v>0</v>
      </c>
      <c r="O135" s="11"/>
      <c r="P135" s="11">
        <f t="shared" ref="P135:P166" si="14">SUM(BA135:BU135)</f>
        <v>10</v>
      </c>
      <c r="Q135" s="11">
        <v>0</v>
      </c>
      <c r="R135" s="11">
        <f t="shared" si="13"/>
        <v>0</v>
      </c>
      <c r="S135" s="11"/>
      <c r="T135" s="9"/>
      <c r="U135" s="9"/>
      <c r="V135" s="9"/>
      <c r="W135" s="9"/>
      <c r="X135" s="9"/>
      <c r="Y135" s="9"/>
      <c r="Z135" s="9"/>
      <c r="AA135" s="9"/>
      <c r="AB135" s="9"/>
      <c r="AC135" s="9"/>
      <c r="AD135" s="9"/>
      <c r="AE135" s="9"/>
      <c r="AF135" s="9"/>
      <c r="AG135" s="9"/>
      <c r="AH135" s="9" t="s">
        <v>1422</v>
      </c>
      <c r="AI135" s="9" t="s">
        <v>935</v>
      </c>
      <c r="AJ135" s="9" t="s">
        <v>1423</v>
      </c>
      <c r="AK135" s="9" t="s">
        <v>94</v>
      </c>
      <c r="AL135" s="9" t="s">
        <v>1186</v>
      </c>
      <c r="AM135" s="14" t="s">
        <v>1424</v>
      </c>
      <c r="AN135" s="9" t="s">
        <v>1425</v>
      </c>
      <c r="AO135" s="9" t="s">
        <v>76</v>
      </c>
      <c r="AP135" s="9" t="s">
        <v>80</v>
      </c>
      <c r="AQ135" s="9" t="s">
        <v>1189</v>
      </c>
      <c r="AR135" s="11"/>
      <c r="AS135" s="11"/>
      <c r="AT135" s="9" t="s">
        <v>1033</v>
      </c>
      <c r="AU135" s="9"/>
      <c r="AV135" s="11">
        <v>13230000</v>
      </c>
      <c r="AW135" s="13" t="s">
        <v>3423</v>
      </c>
      <c r="AX135" s="9" t="s">
        <v>1426</v>
      </c>
      <c r="AY135" s="9" t="s">
        <v>1422</v>
      </c>
      <c r="AZ135" s="9" t="s">
        <v>1422</v>
      </c>
      <c r="BA135" s="11">
        <v>10</v>
      </c>
      <c r="BB135" s="11">
        <v>0</v>
      </c>
      <c r="BC135" s="11">
        <v>0</v>
      </c>
      <c r="BD135" s="11">
        <v>0</v>
      </c>
      <c r="BE135" s="11">
        <v>0</v>
      </c>
      <c r="BF135" s="11">
        <v>0</v>
      </c>
      <c r="BG135" s="11">
        <v>0</v>
      </c>
      <c r="BH135" s="11">
        <v>0</v>
      </c>
      <c r="BI135" s="11">
        <v>0</v>
      </c>
      <c r="BJ135" s="11">
        <v>0</v>
      </c>
      <c r="BK135" s="11">
        <v>0</v>
      </c>
      <c r="BL135" s="11">
        <v>0</v>
      </c>
      <c r="BM135" s="11">
        <v>0</v>
      </c>
      <c r="BN135" s="11">
        <v>0</v>
      </c>
      <c r="BO135" s="11">
        <v>0</v>
      </c>
      <c r="BP135" s="11">
        <v>0</v>
      </c>
      <c r="BQ135" s="11">
        <v>0</v>
      </c>
      <c r="BR135" s="11">
        <v>0</v>
      </c>
      <c r="BS135" s="11">
        <v>0</v>
      </c>
      <c r="BT135" s="11">
        <v>0</v>
      </c>
      <c r="BU135" s="11">
        <v>0</v>
      </c>
    </row>
    <row r="136" spans="1:73" ht="144" x14ac:dyDescent="0.25">
      <c r="A136" s="7">
        <v>130</v>
      </c>
      <c r="B136" s="7" t="s">
        <v>936</v>
      </c>
      <c r="C136" s="7">
        <v>604</v>
      </c>
      <c r="D136" s="7">
        <v>604</v>
      </c>
      <c r="E136" s="9" t="s">
        <v>2802</v>
      </c>
      <c r="F136" s="32" t="s">
        <v>3412</v>
      </c>
      <c r="G136" s="9" t="s">
        <v>59</v>
      </c>
      <c r="H136" s="9"/>
      <c r="I136" s="9"/>
      <c r="J136" s="9">
        <v>0</v>
      </c>
      <c r="K136" s="9">
        <v>0</v>
      </c>
      <c r="L136" s="9">
        <v>0</v>
      </c>
      <c r="M136" s="9">
        <v>0</v>
      </c>
      <c r="N136" s="9">
        <v>0</v>
      </c>
      <c r="O136" s="11"/>
      <c r="P136" s="11">
        <f t="shared" si="14"/>
        <v>15</v>
      </c>
      <c r="Q136" s="11">
        <v>0</v>
      </c>
      <c r="R136" s="11">
        <f t="shared" si="13"/>
        <v>0</v>
      </c>
      <c r="S136" s="11"/>
      <c r="T136" s="9"/>
      <c r="U136" s="9"/>
      <c r="V136" s="9"/>
      <c r="W136" s="9"/>
      <c r="X136" s="9"/>
      <c r="Y136" s="9"/>
      <c r="Z136" s="9"/>
      <c r="AA136" s="9"/>
      <c r="AB136" s="9"/>
      <c r="AC136" s="9"/>
      <c r="AD136" s="9"/>
      <c r="AE136" s="9"/>
      <c r="AF136" s="9"/>
      <c r="AG136" s="9"/>
      <c r="AH136" s="9" t="s">
        <v>1427</v>
      </c>
      <c r="AI136" s="9" t="s">
        <v>937</v>
      </c>
      <c r="AJ136" s="9" t="s">
        <v>1423</v>
      </c>
      <c r="AK136" s="9" t="s">
        <v>94</v>
      </c>
      <c r="AL136" s="9" t="s">
        <v>1186</v>
      </c>
      <c r="AM136" s="9" t="s">
        <v>1428</v>
      </c>
      <c r="AN136" s="9" t="s">
        <v>1429</v>
      </c>
      <c r="AO136" s="9" t="s">
        <v>76</v>
      </c>
      <c r="AP136" s="9" t="s">
        <v>80</v>
      </c>
      <c r="AQ136" s="9" t="s">
        <v>1189</v>
      </c>
      <c r="AR136" s="11"/>
      <c r="AS136" s="11"/>
      <c r="AT136" s="9" t="s">
        <v>1033</v>
      </c>
      <c r="AU136" s="9"/>
      <c r="AV136" s="11">
        <v>4630500</v>
      </c>
      <c r="AW136" s="13" t="s">
        <v>3423</v>
      </c>
      <c r="AX136" s="9" t="s">
        <v>1430</v>
      </c>
      <c r="AY136" s="9" t="s">
        <v>1427</v>
      </c>
      <c r="AZ136" s="9" t="s">
        <v>1427</v>
      </c>
      <c r="BA136" s="11">
        <v>15</v>
      </c>
      <c r="BB136" s="11">
        <v>0</v>
      </c>
      <c r="BC136" s="11">
        <v>0</v>
      </c>
      <c r="BD136" s="11">
        <v>0</v>
      </c>
      <c r="BE136" s="11">
        <v>0</v>
      </c>
      <c r="BF136" s="11">
        <v>0</v>
      </c>
      <c r="BG136" s="11">
        <v>0</v>
      </c>
      <c r="BH136" s="11">
        <v>0</v>
      </c>
      <c r="BI136" s="11">
        <v>0</v>
      </c>
      <c r="BJ136" s="11">
        <v>0</v>
      </c>
      <c r="BK136" s="11">
        <v>0</v>
      </c>
      <c r="BL136" s="11">
        <v>0</v>
      </c>
      <c r="BM136" s="11">
        <v>0</v>
      </c>
      <c r="BN136" s="11">
        <v>0</v>
      </c>
      <c r="BO136" s="11">
        <v>0</v>
      </c>
      <c r="BP136" s="11">
        <v>0</v>
      </c>
      <c r="BQ136" s="11">
        <v>0</v>
      </c>
      <c r="BR136" s="11">
        <v>0</v>
      </c>
      <c r="BS136" s="11">
        <v>0</v>
      </c>
      <c r="BT136" s="11">
        <v>0</v>
      </c>
      <c r="BU136" s="11">
        <v>0</v>
      </c>
    </row>
    <row r="137" spans="1:73" ht="144" x14ac:dyDescent="0.25">
      <c r="A137" s="7">
        <v>131</v>
      </c>
      <c r="B137" s="7" t="s">
        <v>938</v>
      </c>
      <c r="C137" s="7">
        <v>605</v>
      </c>
      <c r="D137" s="7">
        <v>605</v>
      </c>
      <c r="E137" s="9" t="s">
        <v>2803</v>
      </c>
      <c r="F137" s="32" t="s">
        <v>3411</v>
      </c>
      <c r="G137" s="9" t="s">
        <v>59</v>
      </c>
      <c r="H137" s="9"/>
      <c r="I137" s="9"/>
      <c r="J137" s="9">
        <v>0</v>
      </c>
      <c r="K137" s="9">
        <v>0</v>
      </c>
      <c r="L137" s="9">
        <v>0</v>
      </c>
      <c r="M137" s="9">
        <v>0</v>
      </c>
      <c r="N137" s="9">
        <v>0</v>
      </c>
      <c r="O137" s="11"/>
      <c r="P137" s="11">
        <f t="shared" si="14"/>
        <v>15</v>
      </c>
      <c r="Q137" s="11">
        <v>0</v>
      </c>
      <c r="R137" s="11">
        <f t="shared" si="13"/>
        <v>0</v>
      </c>
      <c r="S137" s="11"/>
      <c r="T137" s="9"/>
      <c r="U137" s="9"/>
      <c r="V137" s="9"/>
      <c r="W137" s="9"/>
      <c r="X137" s="9"/>
      <c r="Y137" s="9"/>
      <c r="Z137" s="9"/>
      <c r="AA137" s="9"/>
      <c r="AB137" s="9"/>
      <c r="AC137" s="9"/>
      <c r="AD137" s="9"/>
      <c r="AE137" s="9"/>
      <c r="AF137" s="9"/>
      <c r="AG137" s="9"/>
      <c r="AH137" s="9" t="s">
        <v>1431</v>
      </c>
      <c r="AI137" s="9" t="s">
        <v>939</v>
      </c>
      <c r="AJ137" s="9" t="s">
        <v>1423</v>
      </c>
      <c r="AK137" s="9" t="s">
        <v>94</v>
      </c>
      <c r="AL137" s="9" t="s">
        <v>1186</v>
      </c>
      <c r="AM137" s="9" t="s">
        <v>1432</v>
      </c>
      <c r="AN137" s="9" t="s">
        <v>1433</v>
      </c>
      <c r="AO137" s="9" t="s">
        <v>76</v>
      </c>
      <c r="AP137" s="9" t="s">
        <v>80</v>
      </c>
      <c r="AQ137" s="9" t="s">
        <v>1189</v>
      </c>
      <c r="AR137" s="11"/>
      <c r="AS137" s="11"/>
      <c r="AT137" s="9" t="s">
        <v>1033</v>
      </c>
      <c r="AU137" s="9"/>
      <c r="AV137" s="11">
        <v>4630500</v>
      </c>
      <c r="AW137" s="13" t="s">
        <v>3423</v>
      </c>
      <c r="AX137" s="9" t="s">
        <v>1434</v>
      </c>
      <c r="AY137" s="9" t="s">
        <v>1431</v>
      </c>
      <c r="AZ137" s="9" t="s">
        <v>1431</v>
      </c>
      <c r="BA137" s="11">
        <v>15</v>
      </c>
      <c r="BB137" s="11">
        <v>0</v>
      </c>
      <c r="BC137" s="11">
        <v>0</v>
      </c>
      <c r="BD137" s="11">
        <v>0</v>
      </c>
      <c r="BE137" s="11">
        <v>0</v>
      </c>
      <c r="BF137" s="11">
        <v>0</v>
      </c>
      <c r="BG137" s="11">
        <v>0</v>
      </c>
      <c r="BH137" s="11">
        <v>0</v>
      </c>
      <c r="BI137" s="11">
        <v>0</v>
      </c>
      <c r="BJ137" s="11">
        <v>0</v>
      </c>
      <c r="BK137" s="11">
        <v>0</v>
      </c>
      <c r="BL137" s="11">
        <v>0</v>
      </c>
      <c r="BM137" s="11">
        <v>0</v>
      </c>
      <c r="BN137" s="11">
        <v>0</v>
      </c>
      <c r="BO137" s="11">
        <v>0</v>
      </c>
      <c r="BP137" s="11">
        <v>0</v>
      </c>
      <c r="BQ137" s="11">
        <v>0</v>
      </c>
      <c r="BR137" s="11">
        <v>0</v>
      </c>
      <c r="BS137" s="11">
        <v>0</v>
      </c>
      <c r="BT137" s="11">
        <v>0</v>
      </c>
      <c r="BU137" s="11">
        <v>0</v>
      </c>
    </row>
    <row r="138" spans="1:73" ht="96" x14ac:dyDescent="0.25">
      <c r="A138" s="7">
        <v>132</v>
      </c>
      <c r="B138" s="7" t="s">
        <v>1658</v>
      </c>
      <c r="C138" s="7">
        <v>606</v>
      </c>
      <c r="D138" s="7">
        <v>606</v>
      </c>
      <c r="E138" s="9" t="s">
        <v>2804</v>
      </c>
      <c r="F138" s="32" t="s">
        <v>2805</v>
      </c>
      <c r="G138" s="9" t="s">
        <v>59</v>
      </c>
      <c r="H138" s="9"/>
      <c r="I138" s="9"/>
      <c r="J138" s="9">
        <v>0</v>
      </c>
      <c r="K138" s="9">
        <v>0</v>
      </c>
      <c r="L138" s="9">
        <v>0</v>
      </c>
      <c r="M138" s="9">
        <v>0</v>
      </c>
      <c r="N138" s="9">
        <v>0</v>
      </c>
      <c r="O138" s="11"/>
      <c r="P138" s="11">
        <f t="shared" si="14"/>
        <v>25</v>
      </c>
      <c r="Q138" s="11">
        <v>0</v>
      </c>
      <c r="R138" s="11">
        <f t="shared" si="13"/>
        <v>0</v>
      </c>
      <c r="S138" s="11"/>
      <c r="T138" s="9">
        <v>61</v>
      </c>
      <c r="U138" s="9"/>
      <c r="V138" s="9"/>
      <c r="W138" s="9"/>
      <c r="X138" s="9"/>
      <c r="Y138" s="9"/>
      <c r="Z138" s="9"/>
      <c r="AA138" s="9"/>
      <c r="AB138" s="9"/>
      <c r="AC138" s="9"/>
      <c r="AD138" s="9"/>
      <c r="AE138" s="9"/>
      <c r="AF138" s="9"/>
      <c r="AG138" s="9"/>
      <c r="AH138" s="9" t="s">
        <v>259</v>
      </c>
      <c r="AI138" s="9" t="s">
        <v>258</v>
      </c>
      <c r="AJ138" s="9" t="s">
        <v>260</v>
      </c>
      <c r="AK138" s="9" t="s">
        <v>261</v>
      </c>
      <c r="AL138" s="9" t="s">
        <v>262</v>
      </c>
      <c r="AM138" s="9" t="s">
        <v>263</v>
      </c>
      <c r="AN138" s="9" t="s">
        <v>264</v>
      </c>
      <c r="AO138" s="9" t="s">
        <v>76</v>
      </c>
      <c r="AP138" s="9" t="s">
        <v>110</v>
      </c>
      <c r="AQ138" s="9" t="s">
        <v>111</v>
      </c>
      <c r="AR138" s="11">
        <v>4050000</v>
      </c>
      <c r="AS138" s="11" t="s">
        <v>74</v>
      </c>
      <c r="AT138" s="9"/>
      <c r="AU138" s="9"/>
      <c r="AV138" s="11">
        <v>4050000</v>
      </c>
      <c r="AW138" s="13" t="s">
        <v>3424</v>
      </c>
      <c r="AX138" s="9" t="s">
        <v>265</v>
      </c>
      <c r="AY138" s="9"/>
      <c r="AZ138" s="9"/>
      <c r="BA138" s="11">
        <v>25</v>
      </c>
      <c r="BB138" s="11">
        <v>0</v>
      </c>
      <c r="BC138" s="11">
        <v>0</v>
      </c>
      <c r="BD138" s="11">
        <v>0</v>
      </c>
      <c r="BE138" s="11">
        <v>0</v>
      </c>
      <c r="BF138" s="11">
        <v>0</v>
      </c>
      <c r="BG138" s="11">
        <v>0</v>
      </c>
      <c r="BH138" s="11">
        <v>0</v>
      </c>
      <c r="BI138" s="11">
        <v>0</v>
      </c>
      <c r="BJ138" s="11">
        <v>0</v>
      </c>
      <c r="BK138" s="11">
        <v>0</v>
      </c>
      <c r="BL138" s="11">
        <v>0</v>
      </c>
      <c r="BM138" s="11">
        <v>0</v>
      </c>
      <c r="BN138" s="11">
        <v>0</v>
      </c>
      <c r="BO138" s="11">
        <v>0</v>
      </c>
      <c r="BP138" s="11">
        <v>0</v>
      </c>
      <c r="BQ138" s="11">
        <v>0</v>
      </c>
      <c r="BR138" s="11">
        <v>0</v>
      </c>
      <c r="BS138" s="11">
        <v>0</v>
      </c>
      <c r="BT138" s="11">
        <v>0</v>
      </c>
      <c r="BU138" s="11">
        <v>0</v>
      </c>
    </row>
    <row r="139" spans="1:73" ht="228" x14ac:dyDescent="0.25">
      <c r="A139" s="7">
        <v>133</v>
      </c>
      <c r="B139" s="7" t="s">
        <v>2528</v>
      </c>
      <c r="C139" s="7">
        <v>609</v>
      </c>
      <c r="D139" s="7">
        <v>609</v>
      </c>
      <c r="E139" s="9" t="s">
        <v>3536</v>
      </c>
      <c r="F139" s="32" t="s">
        <v>2964</v>
      </c>
      <c r="G139" s="9" t="s">
        <v>87</v>
      </c>
      <c r="H139" s="9"/>
      <c r="I139" s="9"/>
      <c r="J139" s="9">
        <v>0</v>
      </c>
      <c r="K139" s="9">
        <v>0</v>
      </c>
      <c r="L139" s="9">
        <v>0</v>
      </c>
      <c r="M139" s="9">
        <v>0</v>
      </c>
      <c r="N139" s="9">
        <v>0</v>
      </c>
      <c r="O139" s="11" t="s">
        <v>3574</v>
      </c>
      <c r="P139" s="11">
        <f t="shared" si="14"/>
        <v>50</v>
      </c>
      <c r="Q139" s="11">
        <v>0</v>
      </c>
      <c r="R139" s="11">
        <f t="shared" si="13"/>
        <v>0</v>
      </c>
      <c r="S139" s="11"/>
      <c r="T139" s="9"/>
      <c r="U139" s="9"/>
      <c r="V139" s="9"/>
      <c r="W139" s="9"/>
      <c r="X139" s="9"/>
      <c r="Y139" s="9"/>
      <c r="Z139" s="9"/>
      <c r="AA139" s="9"/>
      <c r="AB139" s="9"/>
      <c r="AC139" s="9"/>
      <c r="AD139" s="9"/>
      <c r="AE139" s="9"/>
      <c r="AF139" s="9"/>
      <c r="AG139" s="9"/>
      <c r="AH139" s="9" t="s">
        <v>2534</v>
      </c>
      <c r="AI139" s="9" t="s">
        <v>2529</v>
      </c>
      <c r="AJ139" s="9" t="s">
        <v>2535</v>
      </c>
      <c r="AK139" s="9" t="s">
        <v>247</v>
      </c>
      <c r="AL139" s="9" t="s">
        <v>1326</v>
      </c>
      <c r="AM139" s="9">
        <v>5101506</v>
      </c>
      <c r="AN139" s="9" t="s">
        <v>2536</v>
      </c>
      <c r="AO139" s="9" t="s">
        <v>76</v>
      </c>
      <c r="AP139" s="9" t="s">
        <v>2537</v>
      </c>
      <c r="AQ139" s="9"/>
      <c r="AR139" s="11"/>
      <c r="AS139" s="11"/>
      <c r="AT139" s="9" t="s">
        <v>1033</v>
      </c>
      <c r="AU139" s="9"/>
      <c r="AV139" s="11">
        <v>3400000</v>
      </c>
      <c r="AW139" s="13" t="s">
        <v>3425</v>
      </c>
      <c r="AX139" s="9" t="s">
        <v>2538</v>
      </c>
      <c r="AY139" s="9" t="s">
        <v>2534</v>
      </c>
      <c r="AZ139" s="9"/>
      <c r="BA139" s="11">
        <v>20</v>
      </c>
      <c r="BB139" s="11">
        <v>0</v>
      </c>
      <c r="BC139" s="11">
        <v>0</v>
      </c>
      <c r="BD139" s="11">
        <v>0</v>
      </c>
      <c r="BE139" s="11">
        <v>0</v>
      </c>
      <c r="BF139" s="11">
        <v>0</v>
      </c>
      <c r="BG139" s="11">
        <v>0</v>
      </c>
      <c r="BH139" s="11">
        <v>30</v>
      </c>
      <c r="BI139" s="11">
        <v>0</v>
      </c>
      <c r="BJ139" s="11">
        <v>0</v>
      </c>
      <c r="BK139" s="11">
        <v>0</v>
      </c>
      <c r="BL139" s="11">
        <v>0</v>
      </c>
      <c r="BM139" s="11">
        <v>0</v>
      </c>
      <c r="BN139" s="11">
        <v>0</v>
      </c>
      <c r="BO139" s="11">
        <v>0</v>
      </c>
      <c r="BP139" s="11">
        <v>0</v>
      </c>
      <c r="BQ139" s="11">
        <v>0</v>
      </c>
      <c r="BR139" s="11">
        <v>0</v>
      </c>
      <c r="BS139" s="11">
        <v>0</v>
      </c>
      <c r="BT139" s="11">
        <v>0</v>
      </c>
      <c r="BU139" s="11">
        <v>0</v>
      </c>
    </row>
    <row r="140" spans="1:73" ht="72" x14ac:dyDescent="0.25">
      <c r="A140" s="7">
        <v>134</v>
      </c>
      <c r="B140" s="7" t="s">
        <v>940</v>
      </c>
      <c r="C140" s="7">
        <v>615</v>
      </c>
      <c r="D140" s="7">
        <v>615</v>
      </c>
      <c r="E140" s="9" t="s">
        <v>2806</v>
      </c>
      <c r="F140" s="32" t="s">
        <v>2807</v>
      </c>
      <c r="G140" s="9" t="s">
        <v>59</v>
      </c>
      <c r="H140" s="9"/>
      <c r="I140" s="9"/>
      <c r="J140" s="9">
        <v>0</v>
      </c>
      <c r="K140" s="9">
        <v>0</v>
      </c>
      <c r="L140" s="9">
        <v>0</v>
      </c>
      <c r="M140" s="9">
        <v>0</v>
      </c>
      <c r="N140" s="9">
        <v>0</v>
      </c>
      <c r="O140" s="11"/>
      <c r="P140" s="11">
        <f t="shared" si="14"/>
        <v>20</v>
      </c>
      <c r="Q140" s="11">
        <v>0</v>
      </c>
      <c r="R140" s="11">
        <f t="shared" si="13"/>
        <v>0</v>
      </c>
      <c r="S140" s="11"/>
      <c r="T140" s="9"/>
      <c r="U140" s="9"/>
      <c r="V140" s="9"/>
      <c r="W140" s="9"/>
      <c r="X140" s="9"/>
      <c r="Y140" s="9"/>
      <c r="Z140" s="9"/>
      <c r="AA140" s="9"/>
      <c r="AB140" s="9"/>
      <c r="AC140" s="9"/>
      <c r="AD140" s="9"/>
      <c r="AE140" s="9"/>
      <c r="AF140" s="9"/>
      <c r="AG140" s="9"/>
      <c r="AH140" s="9" t="s">
        <v>941</v>
      </c>
      <c r="AI140" s="9" t="s">
        <v>942</v>
      </c>
      <c r="AJ140" s="9" t="s">
        <v>1120</v>
      </c>
      <c r="AK140" s="9" t="s">
        <v>104</v>
      </c>
      <c r="AL140" s="9" t="s">
        <v>95</v>
      </c>
      <c r="AM140" s="9" t="s">
        <v>1435</v>
      </c>
      <c r="AN140" s="9" t="s">
        <v>1436</v>
      </c>
      <c r="AO140" s="9" t="s">
        <v>1123</v>
      </c>
      <c r="AP140" s="9" t="s">
        <v>98</v>
      </c>
      <c r="AQ140" s="9" t="s">
        <v>99</v>
      </c>
      <c r="AR140" s="11"/>
      <c r="AS140" s="11"/>
      <c r="AT140" s="9" t="s">
        <v>1033</v>
      </c>
      <c r="AU140" s="9"/>
      <c r="AV140" s="11">
        <v>37300000</v>
      </c>
      <c r="AW140" s="13" t="s">
        <v>1155</v>
      </c>
      <c r="AX140" s="9" t="s">
        <v>1437</v>
      </c>
      <c r="AY140" s="9" t="s">
        <v>941</v>
      </c>
      <c r="AZ140" s="9"/>
      <c r="BA140" s="11">
        <v>20</v>
      </c>
      <c r="BB140" s="11">
        <v>0</v>
      </c>
      <c r="BC140" s="11">
        <v>0</v>
      </c>
      <c r="BD140" s="11">
        <v>0</v>
      </c>
      <c r="BE140" s="11">
        <v>0</v>
      </c>
      <c r="BF140" s="11">
        <v>0</v>
      </c>
      <c r="BG140" s="11">
        <v>0</v>
      </c>
      <c r="BH140" s="11">
        <v>0</v>
      </c>
      <c r="BI140" s="11">
        <v>0</v>
      </c>
      <c r="BJ140" s="11">
        <v>0</v>
      </c>
      <c r="BK140" s="11">
        <v>0</v>
      </c>
      <c r="BL140" s="11">
        <v>0</v>
      </c>
      <c r="BM140" s="11">
        <v>0</v>
      </c>
      <c r="BN140" s="11">
        <v>0</v>
      </c>
      <c r="BO140" s="11">
        <v>0</v>
      </c>
      <c r="BP140" s="11">
        <v>0</v>
      </c>
      <c r="BQ140" s="11">
        <v>0</v>
      </c>
      <c r="BR140" s="11">
        <v>0</v>
      </c>
      <c r="BS140" s="11">
        <v>0</v>
      </c>
      <c r="BT140" s="11">
        <v>0</v>
      </c>
      <c r="BU140" s="11">
        <v>0</v>
      </c>
    </row>
    <row r="141" spans="1:73" ht="48" x14ac:dyDescent="0.25">
      <c r="A141" s="7">
        <v>135</v>
      </c>
      <c r="B141" s="7" t="s">
        <v>943</v>
      </c>
      <c r="C141" s="7">
        <v>631</v>
      </c>
      <c r="D141" s="7">
        <v>631</v>
      </c>
      <c r="E141" s="9" t="s">
        <v>944</v>
      </c>
      <c r="F141" s="32" t="s">
        <v>2808</v>
      </c>
      <c r="G141" s="9" t="s">
        <v>946</v>
      </c>
      <c r="H141" s="9"/>
      <c r="I141" s="9"/>
      <c r="J141" s="9">
        <v>0</v>
      </c>
      <c r="K141" s="9">
        <v>0</v>
      </c>
      <c r="L141" s="9">
        <v>350</v>
      </c>
      <c r="M141" s="9">
        <v>5741</v>
      </c>
      <c r="N141" s="9">
        <v>50</v>
      </c>
      <c r="O141" s="11" t="s">
        <v>3573</v>
      </c>
      <c r="P141" s="11">
        <f t="shared" si="14"/>
        <v>14900</v>
      </c>
      <c r="Q141" s="11">
        <v>0</v>
      </c>
      <c r="R141" s="11">
        <f t="shared" ref="R141:R165" si="15">Q141*P141</f>
        <v>0</v>
      </c>
      <c r="S141" s="11"/>
      <c r="T141" s="9"/>
      <c r="U141" s="9"/>
      <c r="V141" s="9"/>
      <c r="W141" s="9"/>
      <c r="X141" s="9"/>
      <c r="Y141" s="9"/>
      <c r="Z141" s="9"/>
      <c r="AA141" s="9"/>
      <c r="AB141" s="9"/>
      <c r="AC141" s="9"/>
      <c r="AD141" s="9"/>
      <c r="AE141" s="9"/>
      <c r="AF141" s="9"/>
      <c r="AG141" s="9"/>
      <c r="AH141" s="9" t="s">
        <v>944</v>
      </c>
      <c r="AI141" s="9" t="s">
        <v>945</v>
      </c>
      <c r="AJ141" s="9" t="s">
        <v>1438</v>
      </c>
      <c r="AK141" s="9" t="s">
        <v>75</v>
      </c>
      <c r="AL141" s="9" t="s">
        <v>1439</v>
      </c>
      <c r="AM141" s="9" t="s">
        <v>1440</v>
      </c>
      <c r="AN141" s="9" t="s">
        <v>1441</v>
      </c>
      <c r="AO141" s="9" t="s">
        <v>71</v>
      </c>
      <c r="AP141" s="9" t="s">
        <v>1442</v>
      </c>
      <c r="AQ141" s="9" t="s">
        <v>1443</v>
      </c>
      <c r="AR141" s="11"/>
      <c r="AS141" s="11"/>
      <c r="AT141" s="9" t="s">
        <v>1036</v>
      </c>
      <c r="AU141" s="9"/>
      <c r="AV141" s="11">
        <v>5666.666666666667</v>
      </c>
      <c r="AW141" s="13" t="s">
        <v>3426</v>
      </c>
      <c r="AX141" s="9" t="s">
        <v>1444</v>
      </c>
      <c r="AY141" s="9" t="s">
        <v>944</v>
      </c>
      <c r="AZ141" s="9"/>
      <c r="BA141" s="11" t="s">
        <v>74</v>
      </c>
      <c r="BB141" s="11">
        <v>0</v>
      </c>
      <c r="BC141" s="11">
        <v>0</v>
      </c>
      <c r="BD141" s="11">
        <v>1500</v>
      </c>
      <c r="BE141" s="11">
        <v>0</v>
      </c>
      <c r="BF141" s="11">
        <v>0</v>
      </c>
      <c r="BG141" s="11">
        <v>0</v>
      </c>
      <c r="BH141" s="11">
        <v>2000</v>
      </c>
      <c r="BI141" s="11">
        <v>5000</v>
      </c>
      <c r="BJ141" s="11">
        <v>0</v>
      </c>
      <c r="BK141" s="11">
        <v>1400</v>
      </c>
      <c r="BL141" s="11">
        <v>0</v>
      </c>
      <c r="BM141" s="11">
        <v>0</v>
      </c>
      <c r="BN141" s="11">
        <v>0</v>
      </c>
      <c r="BO141" s="11">
        <v>0</v>
      </c>
      <c r="BP141" s="11">
        <v>1000</v>
      </c>
      <c r="BQ141" s="11">
        <v>4000</v>
      </c>
      <c r="BR141" s="11">
        <v>0</v>
      </c>
      <c r="BS141" s="11">
        <v>0</v>
      </c>
      <c r="BT141" s="11">
        <v>0</v>
      </c>
      <c r="BU141" s="11">
        <v>0</v>
      </c>
    </row>
    <row r="142" spans="1:73" ht="60" x14ac:dyDescent="0.25">
      <c r="A142" s="7">
        <v>136</v>
      </c>
      <c r="B142" s="7" t="s">
        <v>947</v>
      </c>
      <c r="C142" s="7">
        <v>633</v>
      </c>
      <c r="D142" s="7">
        <v>633</v>
      </c>
      <c r="E142" s="9" t="s">
        <v>2809</v>
      </c>
      <c r="F142" s="32" t="s">
        <v>2810</v>
      </c>
      <c r="G142" s="9" t="s">
        <v>457</v>
      </c>
      <c r="H142" s="9"/>
      <c r="I142" s="9"/>
      <c r="J142" s="9">
        <v>0</v>
      </c>
      <c r="K142" s="9">
        <v>0</v>
      </c>
      <c r="L142" s="9">
        <v>350</v>
      </c>
      <c r="M142" s="9">
        <v>9614</v>
      </c>
      <c r="N142" s="9">
        <v>50</v>
      </c>
      <c r="O142" s="11"/>
      <c r="P142" s="11">
        <f t="shared" si="14"/>
        <v>12118</v>
      </c>
      <c r="Q142" s="11">
        <v>0</v>
      </c>
      <c r="R142" s="11">
        <f t="shared" si="15"/>
        <v>0</v>
      </c>
      <c r="S142" s="11"/>
      <c r="T142" s="9"/>
      <c r="U142" s="9"/>
      <c r="V142" s="9"/>
      <c r="W142" s="9"/>
      <c r="X142" s="9"/>
      <c r="Y142" s="9"/>
      <c r="Z142" s="9"/>
      <c r="AA142" s="9"/>
      <c r="AB142" s="9"/>
      <c r="AC142" s="9"/>
      <c r="AD142" s="9"/>
      <c r="AE142" s="9"/>
      <c r="AF142" s="9"/>
      <c r="AG142" s="9"/>
      <c r="AH142" s="9" t="s">
        <v>948</v>
      </c>
      <c r="AI142" s="9" t="s">
        <v>949</v>
      </c>
      <c r="AJ142" s="9" t="s">
        <v>1447</v>
      </c>
      <c r="AK142" s="9" t="s">
        <v>63</v>
      </c>
      <c r="AL142" s="9" t="s">
        <v>1448</v>
      </c>
      <c r="AM142" s="9" t="s">
        <v>1449</v>
      </c>
      <c r="AN142" s="9" t="s">
        <v>1450</v>
      </c>
      <c r="AO142" s="9" t="s">
        <v>71</v>
      </c>
      <c r="AP142" s="9" t="s">
        <v>1451</v>
      </c>
      <c r="AQ142" s="9" t="s">
        <v>1452</v>
      </c>
      <c r="AR142" s="11"/>
      <c r="AS142" s="11"/>
      <c r="AT142" s="9" t="s">
        <v>1036</v>
      </c>
      <c r="AU142" s="9"/>
      <c r="AV142" s="11">
        <v>9500</v>
      </c>
      <c r="AW142" s="13" t="s">
        <v>1453</v>
      </c>
      <c r="AX142" s="9"/>
      <c r="AY142" s="9"/>
      <c r="AZ142" s="9"/>
      <c r="BA142" s="11" t="s">
        <v>74</v>
      </c>
      <c r="BB142" s="11">
        <v>8</v>
      </c>
      <c r="BC142" s="11">
        <v>0</v>
      </c>
      <c r="BD142" s="11">
        <v>1500</v>
      </c>
      <c r="BE142" s="11">
        <v>0</v>
      </c>
      <c r="BF142" s="11">
        <v>0</v>
      </c>
      <c r="BG142" s="11">
        <v>0</v>
      </c>
      <c r="BH142" s="11">
        <v>0</v>
      </c>
      <c r="BI142" s="11">
        <v>3000</v>
      </c>
      <c r="BJ142" s="11">
        <v>1500</v>
      </c>
      <c r="BK142" s="11">
        <v>1400</v>
      </c>
      <c r="BL142" s="11">
        <v>0</v>
      </c>
      <c r="BM142" s="11">
        <v>0</v>
      </c>
      <c r="BN142" s="11">
        <v>700</v>
      </c>
      <c r="BO142" s="11">
        <v>0</v>
      </c>
      <c r="BP142" s="11">
        <v>10</v>
      </c>
      <c r="BQ142" s="11">
        <v>4000</v>
      </c>
      <c r="BR142" s="11">
        <v>0</v>
      </c>
      <c r="BS142" s="11">
        <v>0</v>
      </c>
      <c r="BT142" s="11">
        <v>0</v>
      </c>
      <c r="BU142" s="11">
        <v>0</v>
      </c>
    </row>
    <row r="143" spans="1:73" ht="84" x14ac:dyDescent="0.25">
      <c r="A143" s="7">
        <v>137</v>
      </c>
      <c r="B143" s="7" t="s">
        <v>954</v>
      </c>
      <c r="C143" s="7">
        <v>634</v>
      </c>
      <c r="D143" s="7">
        <v>634</v>
      </c>
      <c r="E143" s="9" t="s">
        <v>2813</v>
      </c>
      <c r="F143" s="32" t="s">
        <v>2814</v>
      </c>
      <c r="G143" s="9" t="s">
        <v>946</v>
      </c>
      <c r="H143" s="9"/>
      <c r="I143" s="9"/>
      <c r="J143" s="9">
        <v>0</v>
      </c>
      <c r="K143" s="9">
        <v>0</v>
      </c>
      <c r="L143" s="9">
        <v>0</v>
      </c>
      <c r="M143" s="9">
        <v>2000</v>
      </c>
      <c r="N143" s="9">
        <v>0</v>
      </c>
      <c r="O143" s="11"/>
      <c r="P143" s="11">
        <f t="shared" si="14"/>
        <v>25100</v>
      </c>
      <c r="Q143" s="11">
        <v>0</v>
      </c>
      <c r="R143" s="11">
        <f t="shared" si="15"/>
        <v>0</v>
      </c>
      <c r="S143" s="11"/>
      <c r="T143" s="9"/>
      <c r="U143" s="9"/>
      <c r="V143" s="9"/>
      <c r="W143" s="9"/>
      <c r="X143" s="9"/>
      <c r="Y143" s="9"/>
      <c r="Z143" s="9"/>
      <c r="AA143" s="9"/>
      <c r="AB143" s="9"/>
      <c r="AC143" s="9"/>
      <c r="AD143" s="9"/>
      <c r="AE143" s="9"/>
      <c r="AF143" s="9"/>
      <c r="AG143" s="9"/>
      <c r="AH143" s="9" t="s">
        <v>1468</v>
      </c>
      <c r="AI143" s="9" t="s">
        <v>955</v>
      </c>
      <c r="AJ143" s="9" t="s">
        <v>1461</v>
      </c>
      <c r="AK143" s="9" t="s">
        <v>547</v>
      </c>
      <c r="AL143" s="9" t="s">
        <v>1462</v>
      </c>
      <c r="AM143" s="9" t="s">
        <v>1469</v>
      </c>
      <c r="AN143" s="9" t="s">
        <v>1464</v>
      </c>
      <c r="AO143" s="9" t="s">
        <v>71</v>
      </c>
      <c r="AP143" s="9" t="s">
        <v>1465</v>
      </c>
      <c r="AQ143" s="9" t="s">
        <v>1452</v>
      </c>
      <c r="AR143" s="11"/>
      <c r="AS143" s="11"/>
      <c r="AT143" s="9" t="s">
        <v>1466</v>
      </c>
      <c r="AU143" s="9"/>
      <c r="AV143" s="11">
        <v>50000</v>
      </c>
      <c r="AW143" s="13" t="s">
        <v>2492</v>
      </c>
      <c r="AX143" s="9" t="s">
        <v>1467</v>
      </c>
      <c r="AY143" s="9" t="s">
        <v>1446</v>
      </c>
      <c r="AZ143" s="9"/>
      <c r="BA143" s="11" t="s">
        <v>74</v>
      </c>
      <c r="BB143" s="11">
        <v>0</v>
      </c>
      <c r="BC143" s="11">
        <v>0</v>
      </c>
      <c r="BD143" s="11">
        <v>0</v>
      </c>
      <c r="BE143" s="11">
        <v>100</v>
      </c>
      <c r="BF143" s="11">
        <v>0</v>
      </c>
      <c r="BG143" s="11">
        <v>0</v>
      </c>
      <c r="BH143" s="11">
        <v>0</v>
      </c>
      <c r="BI143" s="11">
        <v>20000</v>
      </c>
      <c r="BJ143" s="11">
        <v>0</v>
      </c>
      <c r="BK143" s="11">
        <v>0</v>
      </c>
      <c r="BL143" s="11">
        <v>0</v>
      </c>
      <c r="BM143" s="11">
        <v>0</v>
      </c>
      <c r="BN143" s="11">
        <v>3000</v>
      </c>
      <c r="BO143" s="11">
        <v>0</v>
      </c>
      <c r="BP143" s="11">
        <v>0</v>
      </c>
      <c r="BQ143" s="11">
        <v>2000</v>
      </c>
      <c r="BR143" s="11">
        <v>0</v>
      </c>
      <c r="BS143" s="11">
        <v>0</v>
      </c>
      <c r="BT143" s="11">
        <v>0</v>
      </c>
      <c r="BU143" s="11">
        <v>0</v>
      </c>
    </row>
    <row r="144" spans="1:73" ht="84" x14ac:dyDescent="0.25">
      <c r="A144" s="7">
        <v>138</v>
      </c>
      <c r="B144" s="7" t="s">
        <v>956</v>
      </c>
      <c r="C144" s="7">
        <v>635</v>
      </c>
      <c r="D144" s="7">
        <v>635</v>
      </c>
      <c r="E144" s="9" t="s">
        <v>2815</v>
      </c>
      <c r="F144" s="32" t="s">
        <v>2816</v>
      </c>
      <c r="G144" s="9" t="s">
        <v>946</v>
      </c>
      <c r="H144" s="9"/>
      <c r="I144" s="9"/>
      <c r="J144" s="9">
        <v>0</v>
      </c>
      <c r="K144" s="9">
        <v>0</v>
      </c>
      <c r="L144" s="9">
        <v>0</v>
      </c>
      <c r="M144" s="9">
        <v>25150</v>
      </c>
      <c r="N144" s="9">
        <v>0</v>
      </c>
      <c r="O144" s="11"/>
      <c r="P144" s="11">
        <f t="shared" si="14"/>
        <v>87300</v>
      </c>
      <c r="Q144" s="11">
        <v>0</v>
      </c>
      <c r="R144" s="11">
        <f t="shared" si="15"/>
        <v>0</v>
      </c>
      <c r="S144" s="11"/>
      <c r="T144" s="9"/>
      <c r="U144" s="9"/>
      <c r="V144" s="9"/>
      <c r="W144" s="9"/>
      <c r="X144" s="9"/>
      <c r="Y144" s="9"/>
      <c r="Z144" s="9"/>
      <c r="AA144" s="9"/>
      <c r="AB144" s="9"/>
      <c r="AC144" s="9"/>
      <c r="AD144" s="9"/>
      <c r="AE144" s="9"/>
      <c r="AF144" s="9"/>
      <c r="AG144" s="9"/>
      <c r="AH144" s="9" t="s">
        <v>1470</v>
      </c>
      <c r="AI144" s="9" t="s">
        <v>957</v>
      </c>
      <c r="AJ144" s="9" t="s">
        <v>1461</v>
      </c>
      <c r="AK144" s="9" t="s">
        <v>547</v>
      </c>
      <c r="AL144" s="9" t="s">
        <v>1462</v>
      </c>
      <c r="AM144" s="9" t="s">
        <v>1471</v>
      </c>
      <c r="AN144" s="9" t="s">
        <v>1464</v>
      </c>
      <c r="AO144" s="9" t="s">
        <v>71</v>
      </c>
      <c r="AP144" s="9" t="s">
        <v>1465</v>
      </c>
      <c r="AQ144" s="9" t="s">
        <v>1452</v>
      </c>
      <c r="AR144" s="11"/>
      <c r="AS144" s="11"/>
      <c r="AT144" s="9" t="s">
        <v>1036</v>
      </c>
      <c r="AU144" s="9"/>
      <c r="AV144" s="11">
        <v>23000</v>
      </c>
      <c r="AW144" s="13" t="s">
        <v>2492</v>
      </c>
      <c r="AX144" s="9" t="s">
        <v>1467</v>
      </c>
      <c r="AY144" s="9" t="s">
        <v>1446</v>
      </c>
      <c r="AZ144" s="9"/>
      <c r="BA144" s="11" t="s">
        <v>74</v>
      </c>
      <c r="BB144" s="11">
        <v>0</v>
      </c>
      <c r="BC144" s="11">
        <v>0</v>
      </c>
      <c r="BD144" s="11">
        <v>16300</v>
      </c>
      <c r="BE144" s="11">
        <v>20000</v>
      </c>
      <c r="BF144" s="11">
        <v>0</v>
      </c>
      <c r="BG144" s="11">
        <v>0</v>
      </c>
      <c r="BH144" s="11">
        <v>0</v>
      </c>
      <c r="BI144" s="11">
        <v>30000</v>
      </c>
      <c r="BJ144" s="11">
        <v>0</v>
      </c>
      <c r="BK144" s="11">
        <v>15000</v>
      </c>
      <c r="BL144" s="11">
        <v>0</v>
      </c>
      <c r="BM144" s="11">
        <v>0</v>
      </c>
      <c r="BN144" s="11">
        <v>0</v>
      </c>
      <c r="BO144" s="11">
        <v>0</v>
      </c>
      <c r="BP144" s="11">
        <v>0</v>
      </c>
      <c r="BQ144" s="11">
        <v>6000</v>
      </c>
      <c r="BR144" s="11">
        <v>0</v>
      </c>
      <c r="BS144" s="11">
        <v>0</v>
      </c>
      <c r="BT144" s="11">
        <v>0</v>
      </c>
      <c r="BU144" s="11">
        <v>0</v>
      </c>
    </row>
    <row r="145" spans="1:73" ht="84" x14ac:dyDescent="0.25">
      <c r="A145" s="7">
        <v>139</v>
      </c>
      <c r="B145" s="7" t="s">
        <v>952</v>
      </c>
      <c r="C145" s="7">
        <v>636</v>
      </c>
      <c r="D145" s="7">
        <v>636</v>
      </c>
      <c r="E145" s="9" t="s">
        <v>2811</v>
      </c>
      <c r="F145" s="32" t="s">
        <v>2812</v>
      </c>
      <c r="G145" s="9" t="s">
        <v>946</v>
      </c>
      <c r="H145" s="9"/>
      <c r="I145" s="9"/>
      <c r="J145" s="9">
        <v>0</v>
      </c>
      <c r="K145" s="9">
        <v>0</v>
      </c>
      <c r="L145" s="9">
        <v>0</v>
      </c>
      <c r="M145" s="9">
        <v>5000</v>
      </c>
      <c r="N145" s="9">
        <v>0</v>
      </c>
      <c r="O145" s="11"/>
      <c r="P145" s="11">
        <f t="shared" si="14"/>
        <v>25200</v>
      </c>
      <c r="Q145" s="11">
        <v>0</v>
      </c>
      <c r="R145" s="11">
        <f t="shared" si="15"/>
        <v>0</v>
      </c>
      <c r="S145" s="11"/>
      <c r="T145" s="9"/>
      <c r="U145" s="9"/>
      <c r="V145" s="9"/>
      <c r="W145" s="9"/>
      <c r="X145" s="9"/>
      <c r="Y145" s="9"/>
      <c r="Z145" s="9"/>
      <c r="AA145" s="9"/>
      <c r="AB145" s="9"/>
      <c r="AC145" s="9"/>
      <c r="AD145" s="9"/>
      <c r="AE145" s="9"/>
      <c r="AF145" s="9"/>
      <c r="AG145" s="9"/>
      <c r="AH145" s="9" t="s">
        <v>1460</v>
      </c>
      <c r="AI145" s="9" t="s">
        <v>953</v>
      </c>
      <c r="AJ145" s="9" t="s">
        <v>1461</v>
      </c>
      <c r="AK145" s="9" t="s">
        <v>547</v>
      </c>
      <c r="AL145" s="9" t="s">
        <v>1462</v>
      </c>
      <c r="AM145" s="9" t="s">
        <v>1463</v>
      </c>
      <c r="AN145" s="9" t="s">
        <v>1464</v>
      </c>
      <c r="AO145" s="9" t="s">
        <v>71</v>
      </c>
      <c r="AP145" s="9" t="s">
        <v>1465</v>
      </c>
      <c r="AQ145" s="9" t="s">
        <v>1452</v>
      </c>
      <c r="AR145" s="11"/>
      <c r="AS145" s="11"/>
      <c r="AT145" s="9" t="s">
        <v>1466</v>
      </c>
      <c r="AU145" s="9"/>
      <c r="AV145" s="11">
        <v>29000</v>
      </c>
      <c r="AW145" s="13" t="s">
        <v>2492</v>
      </c>
      <c r="AX145" s="9" t="s">
        <v>1467</v>
      </c>
      <c r="AY145" s="9" t="s">
        <v>1446</v>
      </c>
      <c r="AZ145" s="9"/>
      <c r="BA145" s="11" t="s">
        <v>74</v>
      </c>
      <c r="BB145" s="11">
        <v>0</v>
      </c>
      <c r="BC145" s="11">
        <v>0</v>
      </c>
      <c r="BD145" s="11">
        <v>0</v>
      </c>
      <c r="BE145" s="11">
        <v>200</v>
      </c>
      <c r="BF145" s="11">
        <v>0</v>
      </c>
      <c r="BG145" s="11">
        <v>0</v>
      </c>
      <c r="BH145" s="11">
        <v>0</v>
      </c>
      <c r="BI145" s="11">
        <v>20000</v>
      </c>
      <c r="BJ145" s="11">
        <v>0</v>
      </c>
      <c r="BK145" s="11">
        <v>0</v>
      </c>
      <c r="BL145" s="11">
        <v>0</v>
      </c>
      <c r="BM145" s="11">
        <v>0</v>
      </c>
      <c r="BN145" s="11">
        <v>0</v>
      </c>
      <c r="BO145" s="11">
        <v>0</v>
      </c>
      <c r="BP145" s="11">
        <v>0</v>
      </c>
      <c r="BQ145" s="11">
        <v>5000</v>
      </c>
      <c r="BR145" s="11">
        <v>0</v>
      </c>
      <c r="BS145" s="11">
        <v>0</v>
      </c>
      <c r="BT145" s="11">
        <v>0</v>
      </c>
      <c r="BU145" s="11">
        <v>0</v>
      </c>
    </row>
    <row r="146" spans="1:73" ht="48" x14ac:dyDescent="0.25">
      <c r="A146" s="7">
        <v>140</v>
      </c>
      <c r="B146" s="7" t="s">
        <v>984</v>
      </c>
      <c r="C146" s="7">
        <v>637</v>
      </c>
      <c r="D146" s="7">
        <v>637</v>
      </c>
      <c r="E146" s="9" t="s">
        <v>2817</v>
      </c>
      <c r="F146" s="32" t="s">
        <v>2818</v>
      </c>
      <c r="G146" s="9" t="s">
        <v>87</v>
      </c>
      <c r="H146" s="9"/>
      <c r="I146" s="9"/>
      <c r="J146" s="9">
        <v>0</v>
      </c>
      <c r="K146" s="9">
        <v>0</v>
      </c>
      <c r="L146" s="9">
        <v>0</v>
      </c>
      <c r="M146" s="9">
        <v>2700</v>
      </c>
      <c r="N146" s="9">
        <v>0</v>
      </c>
      <c r="O146" s="11" t="s">
        <v>3633</v>
      </c>
      <c r="P146" s="11">
        <f t="shared" si="14"/>
        <v>3400</v>
      </c>
      <c r="Q146" s="11">
        <v>0</v>
      </c>
      <c r="R146" s="11">
        <f t="shared" si="15"/>
        <v>0</v>
      </c>
      <c r="S146" s="11"/>
      <c r="T146" s="9"/>
      <c r="U146" s="9"/>
      <c r="V146" s="9"/>
      <c r="W146" s="9"/>
      <c r="X146" s="9"/>
      <c r="Y146" s="9"/>
      <c r="Z146" s="9"/>
      <c r="AA146" s="9"/>
      <c r="AB146" s="9"/>
      <c r="AC146" s="9"/>
      <c r="AD146" s="9"/>
      <c r="AE146" s="9"/>
      <c r="AF146" s="9"/>
      <c r="AG146" s="9"/>
      <c r="AH146" s="9" t="s">
        <v>1528</v>
      </c>
      <c r="AI146" s="9" t="s">
        <v>1529</v>
      </c>
      <c r="AJ146" s="9" t="s">
        <v>70</v>
      </c>
      <c r="AK146" s="9" t="s">
        <v>1530</v>
      </c>
      <c r="AL146" s="9" t="s">
        <v>1531</v>
      </c>
      <c r="AM146" s="9" t="s">
        <v>1445</v>
      </c>
      <c r="AN146" s="9" t="s">
        <v>1532</v>
      </c>
      <c r="AO146" s="9"/>
      <c r="AP146" s="9" t="s">
        <v>1533</v>
      </c>
      <c r="AQ146" s="9"/>
      <c r="AR146" s="11"/>
      <c r="AS146" s="11"/>
      <c r="AT146" s="9" t="s">
        <v>1158</v>
      </c>
      <c r="AU146" s="9"/>
      <c r="AV146" s="11">
        <v>15500</v>
      </c>
      <c r="AW146" s="13" t="s">
        <v>2719</v>
      </c>
      <c r="AX146" s="9"/>
      <c r="AY146" s="9"/>
      <c r="AZ146" s="9"/>
      <c r="BA146" s="11" t="s">
        <v>74</v>
      </c>
      <c r="BB146" s="11">
        <v>0</v>
      </c>
      <c r="BC146" s="11">
        <v>0</v>
      </c>
      <c r="BD146" s="11">
        <v>0</v>
      </c>
      <c r="BE146" s="11">
        <v>0</v>
      </c>
      <c r="BF146" s="11">
        <v>400</v>
      </c>
      <c r="BG146" s="11">
        <v>0</v>
      </c>
      <c r="BH146" s="11">
        <v>0</v>
      </c>
      <c r="BI146" s="11">
        <v>0</v>
      </c>
      <c r="BJ146" s="11">
        <v>0</v>
      </c>
      <c r="BK146" s="11">
        <v>0</v>
      </c>
      <c r="BL146" s="11">
        <v>0</v>
      </c>
      <c r="BM146" s="11">
        <v>0</v>
      </c>
      <c r="BN146" s="11">
        <v>0</v>
      </c>
      <c r="BO146" s="11">
        <v>0</v>
      </c>
      <c r="BP146" s="11">
        <v>0</v>
      </c>
      <c r="BQ146" s="11">
        <v>3000</v>
      </c>
      <c r="BR146" s="11">
        <v>0</v>
      </c>
      <c r="BS146" s="11">
        <v>0</v>
      </c>
      <c r="BT146" s="11">
        <v>0</v>
      </c>
      <c r="BU146" s="11">
        <v>0</v>
      </c>
    </row>
    <row r="147" spans="1:73" ht="84" x14ac:dyDescent="0.25">
      <c r="A147" s="7">
        <v>141</v>
      </c>
      <c r="B147" s="7" t="s">
        <v>1659</v>
      </c>
      <c r="C147" s="7">
        <v>639</v>
      </c>
      <c r="D147" s="7">
        <v>639</v>
      </c>
      <c r="E147" s="9" t="s">
        <v>2819</v>
      </c>
      <c r="F147" s="32" t="s">
        <v>2820</v>
      </c>
      <c r="G147" s="9" t="s">
        <v>59</v>
      </c>
      <c r="H147" s="9"/>
      <c r="I147" s="9"/>
      <c r="J147" s="9">
        <v>0</v>
      </c>
      <c r="K147" s="9">
        <v>0</v>
      </c>
      <c r="L147" s="9">
        <v>0</v>
      </c>
      <c r="M147" s="9">
        <v>0</v>
      </c>
      <c r="N147" s="9">
        <v>0</v>
      </c>
      <c r="O147" s="11" t="s">
        <v>3648</v>
      </c>
      <c r="P147" s="11">
        <f t="shared" si="14"/>
        <v>30</v>
      </c>
      <c r="Q147" s="11">
        <v>0</v>
      </c>
      <c r="R147" s="11">
        <f t="shared" si="15"/>
        <v>0</v>
      </c>
      <c r="S147" s="11"/>
      <c r="T147" s="9">
        <v>77</v>
      </c>
      <c r="U147" s="9"/>
      <c r="V147" s="9"/>
      <c r="W147" s="9"/>
      <c r="X147" s="9"/>
      <c r="Y147" s="9"/>
      <c r="Z147" s="9"/>
      <c r="AA147" s="9"/>
      <c r="AB147" s="9"/>
      <c r="AC147" s="9"/>
      <c r="AD147" s="9"/>
      <c r="AE147" s="9"/>
      <c r="AF147" s="9"/>
      <c r="AG147" s="9"/>
      <c r="AH147" s="9" t="s">
        <v>267</v>
      </c>
      <c r="AI147" s="9" t="s">
        <v>266</v>
      </c>
      <c r="AJ147" s="9" t="s">
        <v>268</v>
      </c>
      <c r="AK147" s="9" t="s">
        <v>70</v>
      </c>
      <c r="AL147" s="9" t="s">
        <v>199</v>
      </c>
      <c r="AM147" s="9" t="s">
        <v>269</v>
      </c>
      <c r="AN147" s="9" t="s">
        <v>270</v>
      </c>
      <c r="AO147" s="9" t="s">
        <v>76</v>
      </c>
      <c r="AP147" s="9" t="s">
        <v>80</v>
      </c>
      <c r="AQ147" s="9" t="s">
        <v>159</v>
      </c>
      <c r="AR147" s="11">
        <v>1312500</v>
      </c>
      <c r="AS147" s="11">
        <v>1950000</v>
      </c>
      <c r="AT147" s="9"/>
      <c r="AU147" s="9"/>
      <c r="AV147" s="11">
        <v>1950000</v>
      </c>
      <c r="AW147" s="13" t="s">
        <v>3427</v>
      </c>
      <c r="AX147" s="9" t="s">
        <v>271</v>
      </c>
      <c r="AY147" s="9"/>
      <c r="AZ147" s="9"/>
      <c r="BA147" s="11" t="s">
        <v>74</v>
      </c>
      <c r="BB147" s="11">
        <v>30</v>
      </c>
      <c r="BC147" s="11">
        <v>0</v>
      </c>
      <c r="BD147" s="11">
        <v>0</v>
      </c>
      <c r="BE147" s="11">
        <v>0</v>
      </c>
      <c r="BF147" s="11">
        <v>0</v>
      </c>
      <c r="BG147" s="11">
        <v>0</v>
      </c>
      <c r="BH147" s="11">
        <v>0</v>
      </c>
      <c r="BI147" s="11">
        <v>0</v>
      </c>
      <c r="BJ147" s="11">
        <v>0</v>
      </c>
      <c r="BK147" s="11">
        <v>0</v>
      </c>
      <c r="BL147" s="11">
        <v>0</v>
      </c>
      <c r="BM147" s="11">
        <v>0</v>
      </c>
      <c r="BN147" s="11">
        <v>0</v>
      </c>
      <c r="BO147" s="11">
        <v>0</v>
      </c>
      <c r="BP147" s="11">
        <v>0</v>
      </c>
      <c r="BQ147" s="11">
        <v>0</v>
      </c>
      <c r="BR147" s="11">
        <v>0</v>
      </c>
      <c r="BS147" s="11">
        <v>0</v>
      </c>
      <c r="BT147" s="11">
        <v>0</v>
      </c>
      <c r="BU147" s="11">
        <v>0</v>
      </c>
    </row>
    <row r="148" spans="1:73" ht="60" x14ac:dyDescent="0.25">
      <c r="A148" s="7">
        <v>142</v>
      </c>
      <c r="B148" s="7" t="s">
        <v>958</v>
      </c>
      <c r="C148" s="7">
        <v>646</v>
      </c>
      <c r="D148" s="7">
        <v>646</v>
      </c>
      <c r="E148" s="9" t="s">
        <v>2821</v>
      </c>
      <c r="F148" s="32" t="s">
        <v>2822</v>
      </c>
      <c r="G148" s="9" t="s">
        <v>59</v>
      </c>
      <c r="H148" s="9"/>
      <c r="I148" s="9"/>
      <c r="J148" s="9">
        <v>0</v>
      </c>
      <c r="K148" s="9">
        <v>0</v>
      </c>
      <c r="L148" s="9">
        <v>0</v>
      </c>
      <c r="M148" s="9">
        <v>0</v>
      </c>
      <c r="N148" s="9">
        <v>0</v>
      </c>
      <c r="O148" s="11"/>
      <c r="P148" s="11">
        <f t="shared" si="14"/>
        <v>5</v>
      </c>
      <c r="Q148" s="11">
        <v>0</v>
      </c>
      <c r="R148" s="11">
        <f t="shared" si="15"/>
        <v>0</v>
      </c>
      <c r="S148" s="11"/>
      <c r="T148" s="9"/>
      <c r="U148" s="9"/>
      <c r="V148" s="9"/>
      <c r="W148" s="9"/>
      <c r="X148" s="9"/>
      <c r="Y148" s="9"/>
      <c r="Z148" s="9"/>
      <c r="AA148" s="9"/>
      <c r="AB148" s="9"/>
      <c r="AC148" s="9"/>
      <c r="AD148" s="9"/>
      <c r="AE148" s="9"/>
      <c r="AF148" s="9"/>
      <c r="AG148" s="9"/>
      <c r="AH148" s="9" t="s">
        <v>959</v>
      </c>
      <c r="AI148" s="9" t="s">
        <v>960</v>
      </c>
      <c r="AJ148" s="9" t="s">
        <v>1120</v>
      </c>
      <c r="AK148" s="9" t="s">
        <v>104</v>
      </c>
      <c r="AL148" s="9" t="s">
        <v>95</v>
      </c>
      <c r="AM148" s="9" t="s">
        <v>1472</v>
      </c>
      <c r="AN148" s="9" t="s">
        <v>1473</v>
      </c>
      <c r="AO148" s="9" t="s">
        <v>1123</v>
      </c>
      <c r="AP148" s="9" t="s">
        <v>98</v>
      </c>
      <c r="AQ148" s="9" t="s">
        <v>99</v>
      </c>
      <c r="AR148" s="11"/>
      <c r="AS148" s="11"/>
      <c r="AT148" s="9" t="s">
        <v>1033</v>
      </c>
      <c r="AU148" s="9"/>
      <c r="AV148" s="11">
        <v>2500000</v>
      </c>
      <c r="AW148" s="13" t="s">
        <v>3428</v>
      </c>
      <c r="AX148" s="9"/>
      <c r="AY148" s="9" t="s">
        <v>959</v>
      </c>
      <c r="AZ148" s="9"/>
      <c r="BA148" s="11">
        <v>5</v>
      </c>
      <c r="BB148" s="11">
        <v>0</v>
      </c>
      <c r="BC148" s="11">
        <v>0</v>
      </c>
      <c r="BD148" s="11">
        <v>0</v>
      </c>
      <c r="BE148" s="11">
        <v>0</v>
      </c>
      <c r="BF148" s="11">
        <v>0</v>
      </c>
      <c r="BG148" s="11">
        <v>0</v>
      </c>
      <c r="BH148" s="11">
        <v>0</v>
      </c>
      <c r="BI148" s="11">
        <v>0</v>
      </c>
      <c r="BJ148" s="11">
        <v>0</v>
      </c>
      <c r="BK148" s="11">
        <v>0</v>
      </c>
      <c r="BL148" s="11">
        <v>0</v>
      </c>
      <c r="BM148" s="11">
        <v>0</v>
      </c>
      <c r="BN148" s="11">
        <v>0</v>
      </c>
      <c r="BO148" s="11">
        <v>0</v>
      </c>
      <c r="BP148" s="11">
        <v>0</v>
      </c>
      <c r="BQ148" s="11">
        <v>0</v>
      </c>
      <c r="BR148" s="11">
        <v>0</v>
      </c>
      <c r="BS148" s="11">
        <v>0</v>
      </c>
      <c r="BT148" s="11">
        <v>0</v>
      </c>
      <c r="BU148" s="11">
        <v>0</v>
      </c>
    </row>
    <row r="149" spans="1:73" ht="108" x14ac:dyDescent="0.25">
      <c r="A149" s="7">
        <v>143</v>
      </c>
      <c r="B149" s="7" t="s">
        <v>2469</v>
      </c>
      <c r="C149" s="7">
        <v>648</v>
      </c>
      <c r="D149" s="7">
        <v>648</v>
      </c>
      <c r="E149" s="9" t="s">
        <v>2478</v>
      </c>
      <c r="F149" s="32" t="s">
        <v>3403</v>
      </c>
      <c r="G149" s="9" t="s">
        <v>62</v>
      </c>
      <c r="H149" s="9"/>
      <c r="I149" s="9"/>
      <c r="J149" s="9">
        <v>0</v>
      </c>
      <c r="K149" s="9">
        <v>0</v>
      </c>
      <c r="L149" s="9">
        <v>0</v>
      </c>
      <c r="M149" s="9">
        <v>10000</v>
      </c>
      <c r="N149" s="9">
        <v>0</v>
      </c>
      <c r="O149" s="11"/>
      <c r="P149" s="11">
        <f t="shared" si="14"/>
        <v>16000</v>
      </c>
      <c r="Q149" s="11">
        <v>0</v>
      </c>
      <c r="R149" s="11">
        <f t="shared" si="15"/>
        <v>0</v>
      </c>
      <c r="S149" s="11"/>
      <c r="T149" s="9"/>
      <c r="U149" s="9"/>
      <c r="V149" s="9"/>
      <c r="W149" s="9"/>
      <c r="X149" s="9"/>
      <c r="Y149" s="9"/>
      <c r="Z149" s="9"/>
      <c r="AA149" s="9"/>
      <c r="AB149" s="9"/>
      <c r="AC149" s="9"/>
      <c r="AD149" s="9"/>
      <c r="AE149" s="9"/>
      <c r="AF149" s="9"/>
      <c r="AG149" s="9"/>
      <c r="AH149" s="9" t="s">
        <v>2478</v>
      </c>
      <c r="AI149" s="9" t="s">
        <v>2479</v>
      </c>
      <c r="AJ149" s="9" t="s">
        <v>2475</v>
      </c>
      <c r="AK149" s="9" t="s">
        <v>138</v>
      </c>
      <c r="AL149" s="9" t="s">
        <v>2476</v>
      </c>
      <c r="AM149" s="9">
        <v>222</v>
      </c>
      <c r="AN149" s="9" t="s">
        <v>2480</v>
      </c>
      <c r="AO149" s="9" t="s">
        <v>71</v>
      </c>
      <c r="AP149" s="9" t="s">
        <v>2481</v>
      </c>
      <c r="AQ149" s="9" t="s">
        <v>2477</v>
      </c>
      <c r="AR149" s="11"/>
      <c r="AS149" s="11"/>
      <c r="AT149" s="9" t="s">
        <v>2466</v>
      </c>
      <c r="AU149" s="9"/>
      <c r="AV149" s="11">
        <v>900</v>
      </c>
      <c r="AW149" s="13" t="s">
        <v>2719</v>
      </c>
      <c r="AX149" s="9" t="s">
        <v>2490</v>
      </c>
      <c r="AY149" s="9" t="s">
        <v>2478</v>
      </c>
      <c r="AZ149" s="9"/>
      <c r="BA149" s="11" t="s">
        <v>74</v>
      </c>
      <c r="BB149" s="11">
        <v>0</v>
      </c>
      <c r="BC149" s="11">
        <v>0</v>
      </c>
      <c r="BD149" s="11">
        <v>0</v>
      </c>
      <c r="BE149" s="11">
        <v>0</v>
      </c>
      <c r="BF149" s="11">
        <v>0</v>
      </c>
      <c r="BG149" s="11">
        <v>0</v>
      </c>
      <c r="BH149" s="11">
        <v>0</v>
      </c>
      <c r="BI149" s="11">
        <v>0</v>
      </c>
      <c r="BJ149" s="11">
        <v>0</v>
      </c>
      <c r="BK149" s="11">
        <v>0</v>
      </c>
      <c r="BL149" s="11">
        <v>0</v>
      </c>
      <c r="BM149" s="11">
        <v>0</v>
      </c>
      <c r="BN149" s="11">
        <v>0</v>
      </c>
      <c r="BO149" s="11">
        <v>0</v>
      </c>
      <c r="BP149" s="11">
        <v>0</v>
      </c>
      <c r="BQ149" s="11">
        <v>10000</v>
      </c>
      <c r="BR149" s="11">
        <v>5000</v>
      </c>
      <c r="BS149" s="11">
        <v>0</v>
      </c>
      <c r="BT149" s="11">
        <v>0</v>
      </c>
      <c r="BU149" s="11">
        <v>1000</v>
      </c>
    </row>
    <row r="150" spans="1:73" ht="180" x14ac:dyDescent="0.25">
      <c r="A150" s="7">
        <v>144</v>
      </c>
      <c r="B150" s="7" t="s">
        <v>961</v>
      </c>
      <c r="C150" s="7">
        <v>649</v>
      </c>
      <c r="D150" s="7">
        <v>649</v>
      </c>
      <c r="E150" s="9" t="s">
        <v>2823</v>
      </c>
      <c r="F150" s="32" t="s">
        <v>2824</v>
      </c>
      <c r="G150" s="9" t="s">
        <v>964</v>
      </c>
      <c r="H150" s="9"/>
      <c r="I150" s="9"/>
      <c r="J150" s="9">
        <v>0</v>
      </c>
      <c r="K150" s="9">
        <v>0</v>
      </c>
      <c r="L150" s="9">
        <v>0</v>
      </c>
      <c r="M150" s="9">
        <v>0</v>
      </c>
      <c r="N150" s="9">
        <v>0</v>
      </c>
      <c r="O150" s="11"/>
      <c r="P150" s="11">
        <f t="shared" si="14"/>
        <v>10</v>
      </c>
      <c r="Q150" s="11">
        <v>0</v>
      </c>
      <c r="R150" s="11">
        <f t="shared" si="15"/>
        <v>0</v>
      </c>
      <c r="S150" s="11"/>
      <c r="T150" s="9"/>
      <c r="U150" s="9"/>
      <c r="V150" s="9"/>
      <c r="W150" s="9"/>
      <c r="X150" s="9"/>
      <c r="Y150" s="9"/>
      <c r="Z150" s="9"/>
      <c r="AA150" s="9"/>
      <c r="AB150" s="9"/>
      <c r="AC150" s="9"/>
      <c r="AD150" s="9"/>
      <c r="AE150" s="9"/>
      <c r="AF150" s="9"/>
      <c r="AG150" s="9"/>
      <c r="AH150" s="9" t="s">
        <v>962</v>
      </c>
      <c r="AI150" s="9" t="s">
        <v>963</v>
      </c>
      <c r="AJ150" s="9" t="s">
        <v>1474</v>
      </c>
      <c r="AK150" s="9" t="s">
        <v>63</v>
      </c>
      <c r="AL150" s="9" t="s">
        <v>1475</v>
      </c>
      <c r="AM150" s="9" t="s">
        <v>1476</v>
      </c>
      <c r="AN150" s="9"/>
      <c r="AO150" s="9" t="s">
        <v>64</v>
      </c>
      <c r="AP150" s="9" t="s">
        <v>1477</v>
      </c>
      <c r="AQ150" s="9" t="s">
        <v>1478</v>
      </c>
      <c r="AR150" s="11"/>
      <c r="AS150" s="11"/>
      <c r="AT150" s="9" t="s">
        <v>1036</v>
      </c>
      <c r="AU150" s="9"/>
      <c r="AV150" s="11">
        <v>30999150</v>
      </c>
      <c r="AW150" s="13" t="s">
        <v>3429</v>
      </c>
      <c r="AX150" s="9" t="s">
        <v>1479</v>
      </c>
      <c r="AY150" s="9" t="s">
        <v>1480</v>
      </c>
      <c r="AZ150" s="9" t="s">
        <v>1481</v>
      </c>
      <c r="BA150" s="11" t="s">
        <v>74</v>
      </c>
      <c r="BB150" s="11">
        <v>0</v>
      </c>
      <c r="BC150" s="11">
        <v>0</v>
      </c>
      <c r="BD150" s="11">
        <v>10</v>
      </c>
      <c r="BE150" s="11">
        <v>0</v>
      </c>
      <c r="BF150" s="11">
        <v>0</v>
      </c>
      <c r="BG150" s="11">
        <v>0</v>
      </c>
      <c r="BH150" s="11">
        <v>0</v>
      </c>
      <c r="BI150" s="11">
        <v>0</v>
      </c>
      <c r="BJ150" s="11">
        <v>0</v>
      </c>
      <c r="BK150" s="11">
        <v>0</v>
      </c>
      <c r="BL150" s="11">
        <v>0</v>
      </c>
      <c r="BM150" s="11">
        <v>0</v>
      </c>
      <c r="BN150" s="11">
        <v>0</v>
      </c>
      <c r="BO150" s="11">
        <v>0</v>
      </c>
      <c r="BP150" s="11">
        <v>0</v>
      </c>
      <c r="BQ150" s="11">
        <v>0</v>
      </c>
      <c r="BR150" s="11">
        <v>0</v>
      </c>
      <c r="BS150" s="11">
        <v>0</v>
      </c>
      <c r="BT150" s="11">
        <v>0</v>
      </c>
      <c r="BU150" s="11">
        <v>0</v>
      </c>
    </row>
    <row r="151" spans="1:73" ht="204" x14ac:dyDescent="0.25">
      <c r="A151" s="7">
        <v>145</v>
      </c>
      <c r="B151" s="7" t="s">
        <v>965</v>
      </c>
      <c r="C151" s="7">
        <v>650</v>
      </c>
      <c r="D151" s="7">
        <v>650</v>
      </c>
      <c r="E151" s="9" t="s">
        <v>2825</v>
      </c>
      <c r="F151" s="32" t="s">
        <v>2826</v>
      </c>
      <c r="G151" s="9" t="s">
        <v>964</v>
      </c>
      <c r="H151" s="9"/>
      <c r="I151" s="9"/>
      <c r="J151" s="9">
        <v>0</v>
      </c>
      <c r="K151" s="9">
        <v>0</v>
      </c>
      <c r="L151" s="9">
        <v>0</v>
      </c>
      <c r="M151" s="9">
        <v>0</v>
      </c>
      <c r="N151" s="9">
        <v>0</v>
      </c>
      <c r="O151" s="11" t="s">
        <v>3648</v>
      </c>
      <c r="P151" s="11">
        <f t="shared" si="14"/>
        <v>45</v>
      </c>
      <c r="Q151" s="11">
        <v>0</v>
      </c>
      <c r="R151" s="11">
        <f t="shared" si="15"/>
        <v>0</v>
      </c>
      <c r="S151" s="11"/>
      <c r="T151" s="9"/>
      <c r="U151" s="9"/>
      <c r="V151" s="9"/>
      <c r="W151" s="9"/>
      <c r="X151" s="9"/>
      <c r="Y151" s="9"/>
      <c r="Z151" s="9"/>
      <c r="AA151" s="9"/>
      <c r="AB151" s="9"/>
      <c r="AC151" s="9"/>
      <c r="AD151" s="9"/>
      <c r="AE151" s="9"/>
      <c r="AF151" s="9"/>
      <c r="AG151" s="9"/>
      <c r="AH151" s="9" t="s">
        <v>1482</v>
      </c>
      <c r="AI151" s="9" t="s">
        <v>966</v>
      </c>
      <c r="AJ151" s="9" t="s">
        <v>1474</v>
      </c>
      <c r="AK151" s="9" t="s">
        <v>63</v>
      </c>
      <c r="AL151" s="9" t="s">
        <v>1475</v>
      </c>
      <c r="AM151" s="9" t="s">
        <v>1483</v>
      </c>
      <c r="AN151" s="9"/>
      <c r="AO151" s="9" t="s">
        <v>1484</v>
      </c>
      <c r="AP151" s="9" t="s">
        <v>1485</v>
      </c>
      <c r="AQ151" s="9" t="s">
        <v>1478</v>
      </c>
      <c r="AR151" s="11"/>
      <c r="AS151" s="11"/>
      <c r="AT151" s="9" t="s">
        <v>1033</v>
      </c>
      <c r="AU151" s="9"/>
      <c r="AV151" s="11">
        <v>3499650</v>
      </c>
      <c r="AW151" s="13" t="s">
        <v>3429</v>
      </c>
      <c r="AX151" s="9" t="s">
        <v>1486</v>
      </c>
      <c r="AY151" s="9" t="s">
        <v>1487</v>
      </c>
      <c r="AZ151" s="9"/>
      <c r="BA151" s="11">
        <v>25</v>
      </c>
      <c r="BB151" s="11">
        <v>10</v>
      </c>
      <c r="BC151" s="11">
        <v>0</v>
      </c>
      <c r="BD151" s="11">
        <v>10</v>
      </c>
      <c r="BE151" s="11">
        <v>0</v>
      </c>
      <c r="BF151" s="11">
        <v>0</v>
      </c>
      <c r="BG151" s="11">
        <v>0</v>
      </c>
      <c r="BH151" s="11">
        <v>0</v>
      </c>
      <c r="BI151" s="11">
        <v>0</v>
      </c>
      <c r="BJ151" s="11">
        <v>0</v>
      </c>
      <c r="BK151" s="11">
        <v>0</v>
      </c>
      <c r="BL151" s="11">
        <v>0</v>
      </c>
      <c r="BM151" s="11">
        <v>0</v>
      </c>
      <c r="BN151" s="11">
        <v>0</v>
      </c>
      <c r="BO151" s="11">
        <v>0</v>
      </c>
      <c r="BP151" s="11">
        <v>0</v>
      </c>
      <c r="BQ151" s="11">
        <v>0</v>
      </c>
      <c r="BR151" s="11">
        <v>0</v>
      </c>
      <c r="BS151" s="11">
        <v>0</v>
      </c>
      <c r="BT151" s="11">
        <v>0</v>
      </c>
      <c r="BU151" s="11">
        <v>0</v>
      </c>
    </row>
    <row r="152" spans="1:73" ht="240" x14ac:dyDescent="0.25">
      <c r="A152" s="7">
        <v>146</v>
      </c>
      <c r="B152" s="7" t="s">
        <v>967</v>
      </c>
      <c r="C152" s="7">
        <v>651</v>
      </c>
      <c r="D152" s="7">
        <v>651</v>
      </c>
      <c r="E152" s="9" t="s">
        <v>2827</v>
      </c>
      <c r="F152" s="32" t="s">
        <v>2828</v>
      </c>
      <c r="G152" s="9" t="s">
        <v>964</v>
      </c>
      <c r="H152" s="9"/>
      <c r="I152" s="9"/>
      <c r="J152" s="9">
        <v>0</v>
      </c>
      <c r="K152" s="9">
        <v>0</v>
      </c>
      <c r="L152" s="9">
        <v>0</v>
      </c>
      <c r="M152" s="9">
        <v>0</v>
      </c>
      <c r="N152" s="9">
        <v>0</v>
      </c>
      <c r="O152" s="11" t="s">
        <v>3648</v>
      </c>
      <c r="P152" s="11">
        <f t="shared" si="14"/>
        <v>45</v>
      </c>
      <c r="Q152" s="11">
        <v>0</v>
      </c>
      <c r="R152" s="11">
        <f t="shared" si="15"/>
        <v>0</v>
      </c>
      <c r="S152" s="11"/>
      <c r="T152" s="9"/>
      <c r="U152" s="9"/>
      <c r="V152" s="9"/>
      <c r="W152" s="9"/>
      <c r="X152" s="9"/>
      <c r="Y152" s="9"/>
      <c r="Z152" s="9"/>
      <c r="AA152" s="9"/>
      <c r="AB152" s="9"/>
      <c r="AC152" s="9"/>
      <c r="AD152" s="9"/>
      <c r="AE152" s="9"/>
      <c r="AF152" s="9"/>
      <c r="AG152" s="9"/>
      <c r="AH152" s="9" t="s">
        <v>1488</v>
      </c>
      <c r="AI152" s="9" t="s">
        <v>968</v>
      </c>
      <c r="AJ152" s="9" t="s">
        <v>1474</v>
      </c>
      <c r="AK152" s="9" t="s">
        <v>63</v>
      </c>
      <c r="AL152" s="9" t="s">
        <v>1475</v>
      </c>
      <c r="AM152" s="9" t="s">
        <v>1489</v>
      </c>
      <c r="AN152" s="9"/>
      <c r="AO152" s="9" t="s">
        <v>1484</v>
      </c>
      <c r="AP152" s="9" t="s">
        <v>1477</v>
      </c>
      <c r="AQ152" s="9" t="s">
        <v>1478</v>
      </c>
      <c r="AR152" s="11"/>
      <c r="AS152" s="11"/>
      <c r="AT152" s="9" t="s">
        <v>1033</v>
      </c>
      <c r="AU152" s="9"/>
      <c r="AV152" s="11">
        <v>6999300</v>
      </c>
      <c r="AW152" s="13" t="s">
        <v>3429</v>
      </c>
      <c r="AX152" s="9" t="s">
        <v>1490</v>
      </c>
      <c r="AY152" s="9" t="s">
        <v>1480</v>
      </c>
      <c r="AZ152" s="9"/>
      <c r="BA152" s="11">
        <v>25</v>
      </c>
      <c r="BB152" s="11">
        <v>10</v>
      </c>
      <c r="BC152" s="11">
        <v>0</v>
      </c>
      <c r="BD152" s="11">
        <v>10</v>
      </c>
      <c r="BE152" s="11">
        <v>0</v>
      </c>
      <c r="BF152" s="11">
        <v>0</v>
      </c>
      <c r="BG152" s="11">
        <v>0</v>
      </c>
      <c r="BH152" s="11">
        <v>0</v>
      </c>
      <c r="BI152" s="11">
        <v>0</v>
      </c>
      <c r="BJ152" s="11">
        <v>0</v>
      </c>
      <c r="BK152" s="11">
        <v>0</v>
      </c>
      <c r="BL152" s="11">
        <v>0</v>
      </c>
      <c r="BM152" s="11">
        <v>0</v>
      </c>
      <c r="BN152" s="11">
        <v>0</v>
      </c>
      <c r="BO152" s="11">
        <v>0</v>
      </c>
      <c r="BP152" s="11">
        <v>0</v>
      </c>
      <c r="BQ152" s="11">
        <v>0</v>
      </c>
      <c r="BR152" s="11">
        <v>0</v>
      </c>
      <c r="BS152" s="11">
        <v>0</v>
      </c>
      <c r="BT152" s="11">
        <v>0</v>
      </c>
      <c r="BU152" s="11">
        <v>0</v>
      </c>
    </row>
    <row r="153" spans="1:73" ht="216" x14ac:dyDescent="0.25">
      <c r="A153" s="7">
        <v>147</v>
      </c>
      <c r="B153" s="7" t="s">
        <v>969</v>
      </c>
      <c r="C153" s="7">
        <v>652</v>
      </c>
      <c r="D153" s="7">
        <v>652</v>
      </c>
      <c r="E153" s="9" t="s">
        <v>2829</v>
      </c>
      <c r="F153" s="32" t="s">
        <v>2830</v>
      </c>
      <c r="G153" s="9" t="s">
        <v>964</v>
      </c>
      <c r="H153" s="9"/>
      <c r="I153" s="9"/>
      <c r="J153" s="9">
        <v>0</v>
      </c>
      <c r="K153" s="9">
        <v>0</v>
      </c>
      <c r="L153" s="9">
        <v>0</v>
      </c>
      <c r="M153" s="9">
        <v>0</v>
      </c>
      <c r="N153" s="9">
        <v>0</v>
      </c>
      <c r="O153" s="11"/>
      <c r="P153" s="11">
        <f t="shared" si="14"/>
        <v>10</v>
      </c>
      <c r="Q153" s="11">
        <v>0</v>
      </c>
      <c r="R153" s="11">
        <f t="shared" si="15"/>
        <v>0</v>
      </c>
      <c r="S153" s="11"/>
      <c r="T153" s="9"/>
      <c r="U153" s="9"/>
      <c r="V153" s="9"/>
      <c r="W153" s="9"/>
      <c r="X153" s="9"/>
      <c r="Y153" s="9"/>
      <c r="Z153" s="9"/>
      <c r="AA153" s="9"/>
      <c r="AB153" s="9"/>
      <c r="AC153" s="9"/>
      <c r="AD153" s="9"/>
      <c r="AE153" s="9"/>
      <c r="AF153" s="9"/>
      <c r="AG153" s="9"/>
      <c r="AH153" s="9" t="s">
        <v>970</v>
      </c>
      <c r="AI153" s="9" t="s">
        <v>971</v>
      </c>
      <c r="AJ153" s="9" t="s">
        <v>1474</v>
      </c>
      <c r="AK153" s="9" t="s">
        <v>63</v>
      </c>
      <c r="AL153" s="9" t="s">
        <v>1475</v>
      </c>
      <c r="AM153" s="9" t="s">
        <v>1491</v>
      </c>
      <c r="AN153" s="9"/>
      <c r="AO153" s="9" t="s">
        <v>64</v>
      </c>
      <c r="AP153" s="9" t="s">
        <v>1477</v>
      </c>
      <c r="AQ153" s="9" t="s">
        <v>1478</v>
      </c>
      <c r="AR153" s="11"/>
      <c r="AS153" s="11"/>
      <c r="AT153" s="9" t="s">
        <v>1036</v>
      </c>
      <c r="AU153" s="9"/>
      <c r="AV153" s="11">
        <v>11999400</v>
      </c>
      <c r="AW153" s="13" t="s">
        <v>3429</v>
      </c>
      <c r="AX153" s="9" t="s">
        <v>1492</v>
      </c>
      <c r="AY153" s="9" t="s">
        <v>1480</v>
      </c>
      <c r="AZ153" s="9" t="s">
        <v>1481</v>
      </c>
      <c r="BA153" s="11" t="s">
        <v>74</v>
      </c>
      <c r="BB153" s="11">
        <v>0</v>
      </c>
      <c r="BC153" s="11">
        <v>0</v>
      </c>
      <c r="BD153" s="11">
        <v>10</v>
      </c>
      <c r="BE153" s="11">
        <v>0</v>
      </c>
      <c r="BF153" s="11">
        <v>0</v>
      </c>
      <c r="BG153" s="11">
        <v>0</v>
      </c>
      <c r="BH153" s="11">
        <v>0</v>
      </c>
      <c r="BI153" s="11">
        <v>0</v>
      </c>
      <c r="BJ153" s="11">
        <v>0</v>
      </c>
      <c r="BK153" s="11">
        <v>0</v>
      </c>
      <c r="BL153" s="11">
        <v>0</v>
      </c>
      <c r="BM153" s="11">
        <v>0</v>
      </c>
      <c r="BN153" s="11">
        <v>0</v>
      </c>
      <c r="BO153" s="11">
        <v>0</v>
      </c>
      <c r="BP153" s="11">
        <v>0</v>
      </c>
      <c r="BQ153" s="11">
        <v>0</v>
      </c>
      <c r="BR153" s="11">
        <v>0</v>
      </c>
      <c r="BS153" s="11">
        <v>0</v>
      </c>
      <c r="BT153" s="11">
        <v>0</v>
      </c>
      <c r="BU153" s="11">
        <v>0</v>
      </c>
    </row>
    <row r="154" spans="1:73" ht="216" x14ac:dyDescent="0.25">
      <c r="A154" s="7">
        <v>148</v>
      </c>
      <c r="B154" s="7" t="s">
        <v>972</v>
      </c>
      <c r="C154" s="7">
        <v>653</v>
      </c>
      <c r="D154" s="7">
        <v>653</v>
      </c>
      <c r="E154" s="9" t="s">
        <v>2831</v>
      </c>
      <c r="F154" s="32" t="s">
        <v>2832</v>
      </c>
      <c r="G154" s="9" t="s">
        <v>964</v>
      </c>
      <c r="H154" s="9"/>
      <c r="I154" s="9"/>
      <c r="J154" s="9">
        <v>0</v>
      </c>
      <c r="K154" s="9">
        <v>0</v>
      </c>
      <c r="L154" s="9">
        <v>0</v>
      </c>
      <c r="M154" s="9">
        <v>0</v>
      </c>
      <c r="N154" s="9">
        <v>0</v>
      </c>
      <c r="O154" s="11"/>
      <c r="P154" s="11">
        <f t="shared" si="14"/>
        <v>10</v>
      </c>
      <c r="Q154" s="11">
        <v>0</v>
      </c>
      <c r="R154" s="11">
        <f t="shared" si="15"/>
        <v>0</v>
      </c>
      <c r="S154" s="11"/>
      <c r="T154" s="9"/>
      <c r="U154" s="9"/>
      <c r="V154" s="9"/>
      <c r="W154" s="9"/>
      <c r="X154" s="9"/>
      <c r="Y154" s="9"/>
      <c r="Z154" s="9"/>
      <c r="AA154" s="9"/>
      <c r="AB154" s="9"/>
      <c r="AC154" s="9"/>
      <c r="AD154" s="9"/>
      <c r="AE154" s="9"/>
      <c r="AF154" s="9"/>
      <c r="AG154" s="9"/>
      <c r="AH154" s="9" t="s">
        <v>973</v>
      </c>
      <c r="AI154" s="9" t="s">
        <v>974</v>
      </c>
      <c r="AJ154" s="9" t="s">
        <v>1474</v>
      </c>
      <c r="AK154" s="9" t="s">
        <v>63</v>
      </c>
      <c r="AL154" s="9" t="s">
        <v>1475</v>
      </c>
      <c r="AM154" s="9" t="s">
        <v>1493</v>
      </c>
      <c r="AN154" s="9"/>
      <c r="AO154" s="9" t="s">
        <v>64</v>
      </c>
      <c r="AP154" s="9" t="s">
        <v>1477</v>
      </c>
      <c r="AQ154" s="9" t="s">
        <v>1478</v>
      </c>
      <c r="AR154" s="11"/>
      <c r="AS154" s="11"/>
      <c r="AT154" s="9" t="s">
        <v>1036</v>
      </c>
      <c r="AU154" s="9"/>
      <c r="AV154" s="11">
        <v>18999750</v>
      </c>
      <c r="AW154" s="13" t="s">
        <v>3429</v>
      </c>
      <c r="AX154" s="9" t="s">
        <v>1494</v>
      </c>
      <c r="AY154" s="9" t="s">
        <v>1480</v>
      </c>
      <c r="AZ154" s="9" t="s">
        <v>1481</v>
      </c>
      <c r="BA154" s="11" t="s">
        <v>74</v>
      </c>
      <c r="BB154" s="11">
        <v>0</v>
      </c>
      <c r="BC154" s="11">
        <v>0</v>
      </c>
      <c r="BD154" s="11">
        <v>10</v>
      </c>
      <c r="BE154" s="11">
        <v>0</v>
      </c>
      <c r="BF154" s="11">
        <v>0</v>
      </c>
      <c r="BG154" s="11">
        <v>0</v>
      </c>
      <c r="BH154" s="11">
        <v>0</v>
      </c>
      <c r="BI154" s="11">
        <v>0</v>
      </c>
      <c r="BJ154" s="11">
        <v>0</v>
      </c>
      <c r="BK154" s="11">
        <v>0</v>
      </c>
      <c r="BL154" s="11">
        <v>0</v>
      </c>
      <c r="BM154" s="11">
        <v>0</v>
      </c>
      <c r="BN154" s="11">
        <v>0</v>
      </c>
      <c r="BO154" s="11">
        <v>0</v>
      </c>
      <c r="BP154" s="11">
        <v>0</v>
      </c>
      <c r="BQ154" s="11">
        <v>0</v>
      </c>
      <c r="BR154" s="11">
        <v>0</v>
      </c>
      <c r="BS154" s="11">
        <v>0</v>
      </c>
      <c r="BT154" s="11">
        <v>0</v>
      </c>
      <c r="BU154" s="11">
        <v>0</v>
      </c>
    </row>
    <row r="155" spans="1:73" ht="132" x14ac:dyDescent="0.25">
      <c r="A155" s="7">
        <v>149</v>
      </c>
      <c r="B155" s="7" t="s">
        <v>975</v>
      </c>
      <c r="C155" s="7">
        <v>654</v>
      </c>
      <c r="D155" s="7">
        <v>654</v>
      </c>
      <c r="E155" s="9" t="s">
        <v>976</v>
      </c>
      <c r="F155" s="32" t="s">
        <v>2833</v>
      </c>
      <c r="G155" s="9" t="s">
        <v>87</v>
      </c>
      <c r="H155" s="9"/>
      <c r="I155" s="9"/>
      <c r="J155" s="9">
        <v>0</v>
      </c>
      <c r="K155" s="9">
        <v>0</v>
      </c>
      <c r="L155" s="9">
        <v>0</v>
      </c>
      <c r="M155" s="9">
        <v>0</v>
      </c>
      <c r="N155" s="9">
        <v>0</v>
      </c>
      <c r="O155" s="11"/>
      <c r="P155" s="11">
        <f t="shared" si="14"/>
        <v>15</v>
      </c>
      <c r="Q155" s="11">
        <v>0</v>
      </c>
      <c r="R155" s="11">
        <f t="shared" si="15"/>
        <v>0</v>
      </c>
      <c r="S155" s="11"/>
      <c r="T155" s="9"/>
      <c r="U155" s="9"/>
      <c r="V155" s="9"/>
      <c r="W155" s="9"/>
      <c r="X155" s="9"/>
      <c r="Y155" s="9"/>
      <c r="Z155" s="9"/>
      <c r="AA155" s="9"/>
      <c r="AB155" s="9"/>
      <c r="AC155" s="9"/>
      <c r="AD155" s="9"/>
      <c r="AE155" s="9"/>
      <c r="AF155" s="9"/>
      <c r="AG155" s="9"/>
      <c r="AH155" s="9" t="s">
        <v>1495</v>
      </c>
      <c r="AI155" s="9" t="s">
        <v>977</v>
      </c>
      <c r="AJ155" s="9" t="s">
        <v>1496</v>
      </c>
      <c r="AK155" s="9" t="s">
        <v>169</v>
      </c>
      <c r="AL155" s="9" t="s">
        <v>1497</v>
      </c>
      <c r="AM155" s="9" t="s">
        <v>1498</v>
      </c>
      <c r="AN155" s="9" t="s">
        <v>1066</v>
      </c>
      <c r="AO155" s="9"/>
      <c r="AP155" s="9" t="s">
        <v>1499</v>
      </c>
      <c r="AQ155" s="9" t="s">
        <v>1068</v>
      </c>
      <c r="AR155" s="11"/>
      <c r="AS155" s="11"/>
      <c r="AT155" s="9" t="s">
        <v>1033</v>
      </c>
      <c r="AU155" s="9"/>
      <c r="AV155" s="11">
        <v>2820000</v>
      </c>
      <c r="AW155" s="13" t="s">
        <v>2719</v>
      </c>
      <c r="AX155" s="9" t="s">
        <v>1500</v>
      </c>
      <c r="AY155" s="9"/>
      <c r="AZ155" s="9"/>
      <c r="BA155" s="11">
        <v>15</v>
      </c>
      <c r="BB155" s="11">
        <v>0</v>
      </c>
      <c r="BC155" s="11">
        <v>0</v>
      </c>
      <c r="BD155" s="11">
        <v>0</v>
      </c>
      <c r="BE155" s="11">
        <v>0</v>
      </c>
      <c r="BF155" s="11">
        <v>0</v>
      </c>
      <c r="BG155" s="11">
        <v>0</v>
      </c>
      <c r="BH155" s="11">
        <v>0</v>
      </c>
      <c r="BI155" s="11">
        <v>0</v>
      </c>
      <c r="BJ155" s="11">
        <v>0</v>
      </c>
      <c r="BK155" s="11">
        <v>0</v>
      </c>
      <c r="BL155" s="11">
        <v>0</v>
      </c>
      <c r="BM155" s="11">
        <v>0</v>
      </c>
      <c r="BN155" s="11">
        <v>0</v>
      </c>
      <c r="BO155" s="11">
        <v>0</v>
      </c>
      <c r="BP155" s="11">
        <v>0</v>
      </c>
      <c r="BQ155" s="11">
        <v>0</v>
      </c>
      <c r="BR155" s="11">
        <v>0</v>
      </c>
      <c r="BS155" s="11">
        <v>0</v>
      </c>
      <c r="BT155" s="11">
        <v>0</v>
      </c>
      <c r="BU155" s="11">
        <v>0</v>
      </c>
    </row>
    <row r="156" spans="1:73" ht="180" x14ac:dyDescent="0.25">
      <c r="A156" s="7">
        <v>150</v>
      </c>
      <c r="B156" s="7" t="s">
        <v>3638</v>
      </c>
      <c r="C156" s="7"/>
      <c r="D156" s="7"/>
      <c r="E156" s="9" t="s">
        <v>3592</v>
      </c>
      <c r="F156" s="32" t="s">
        <v>3578</v>
      </c>
      <c r="G156" s="9" t="s">
        <v>978</v>
      </c>
      <c r="H156" s="9"/>
      <c r="I156" s="9"/>
      <c r="J156" s="9"/>
      <c r="K156" s="9"/>
      <c r="L156" s="9"/>
      <c r="M156" s="9"/>
      <c r="N156" s="9"/>
      <c r="O156" s="11"/>
      <c r="P156" s="11">
        <f t="shared" si="14"/>
        <v>1500</v>
      </c>
      <c r="Q156" s="11">
        <v>0</v>
      </c>
      <c r="R156" s="11">
        <f t="shared" si="15"/>
        <v>0</v>
      </c>
      <c r="S156" s="11"/>
      <c r="T156" s="9"/>
      <c r="U156" s="9"/>
      <c r="V156" s="9"/>
      <c r="W156" s="9"/>
      <c r="X156" s="9"/>
      <c r="Y156" s="9"/>
      <c r="Z156" s="9"/>
      <c r="AA156" s="9"/>
      <c r="AB156" s="9"/>
      <c r="AC156" s="9"/>
      <c r="AD156" s="9"/>
      <c r="AE156" s="9"/>
      <c r="AF156" s="9"/>
      <c r="AG156" s="9"/>
      <c r="AH156" s="9" t="s">
        <v>3584</v>
      </c>
      <c r="AI156" s="9" t="s">
        <v>3585</v>
      </c>
      <c r="AJ156" s="9" t="s">
        <v>3586</v>
      </c>
      <c r="AK156" s="9" t="s">
        <v>3587</v>
      </c>
      <c r="AL156" s="9" t="s">
        <v>3588</v>
      </c>
      <c r="AM156" s="9">
        <v>5004741</v>
      </c>
      <c r="AN156" s="9" t="s">
        <v>3589</v>
      </c>
      <c r="AO156" s="9" t="s">
        <v>64</v>
      </c>
      <c r="AP156" s="9" t="s">
        <v>3590</v>
      </c>
      <c r="AQ156" s="9" t="s">
        <v>3591</v>
      </c>
      <c r="AR156" s="11"/>
      <c r="AS156" s="11"/>
      <c r="AT156" s="9" t="s">
        <v>2464</v>
      </c>
      <c r="AU156" s="9"/>
      <c r="AV156" s="11">
        <v>362000</v>
      </c>
      <c r="AW156" s="13" t="s">
        <v>112</v>
      </c>
      <c r="AX156" s="9"/>
      <c r="AY156" s="9"/>
      <c r="AZ156" s="9"/>
      <c r="BA156" s="11" t="s">
        <v>74</v>
      </c>
      <c r="BB156" s="11"/>
      <c r="BC156" s="11"/>
      <c r="BD156" s="11"/>
      <c r="BE156" s="11"/>
      <c r="BF156" s="11">
        <v>0</v>
      </c>
      <c r="BG156" s="11"/>
      <c r="BH156" s="11"/>
      <c r="BI156" s="11"/>
      <c r="BJ156" s="11"/>
      <c r="BK156" s="11">
        <v>1500</v>
      </c>
      <c r="BL156" s="11">
        <v>0</v>
      </c>
      <c r="BM156" s="11"/>
      <c r="BN156" s="11"/>
      <c r="BO156" s="11"/>
      <c r="BP156" s="11"/>
      <c r="BQ156" s="11"/>
      <c r="BR156" s="11"/>
      <c r="BS156" s="11"/>
      <c r="BT156" s="11"/>
      <c r="BU156" s="11"/>
    </row>
    <row r="157" spans="1:73" ht="96" x14ac:dyDescent="0.25">
      <c r="A157" s="7">
        <v>151</v>
      </c>
      <c r="B157" s="7" t="s">
        <v>2525</v>
      </c>
      <c r="C157" s="7">
        <v>656</v>
      </c>
      <c r="D157" s="7">
        <v>656</v>
      </c>
      <c r="E157" s="9" t="s">
        <v>2834</v>
      </c>
      <c r="F157" s="32" t="s">
        <v>2835</v>
      </c>
      <c r="G157" s="9" t="s">
        <v>983</v>
      </c>
      <c r="H157" s="9"/>
      <c r="I157" s="9"/>
      <c r="J157" s="9">
        <v>0</v>
      </c>
      <c r="K157" s="9">
        <v>0</v>
      </c>
      <c r="L157" s="9">
        <v>0</v>
      </c>
      <c r="M157" s="9">
        <v>0</v>
      </c>
      <c r="N157" s="9">
        <v>0</v>
      </c>
      <c r="O157" s="11"/>
      <c r="P157" s="11">
        <f t="shared" si="14"/>
        <v>20</v>
      </c>
      <c r="Q157" s="11">
        <v>0</v>
      </c>
      <c r="R157" s="11">
        <f t="shared" si="15"/>
        <v>0</v>
      </c>
      <c r="S157" s="11"/>
      <c r="T157" s="9"/>
      <c r="U157" s="9"/>
      <c r="V157" s="9"/>
      <c r="W157" s="9"/>
      <c r="X157" s="9"/>
      <c r="Y157" s="9"/>
      <c r="Z157" s="9"/>
      <c r="AA157" s="9"/>
      <c r="AB157" s="9"/>
      <c r="AC157" s="9"/>
      <c r="AD157" s="9"/>
      <c r="AE157" s="9"/>
      <c r="AF157" s="9"/>
      <c r="AG157" s="9"/>
      <c r="AH157" s="9" t="s">
        <v>2510</v>
      </c>
      <c r="AI157" s="9" t="s">
        <v>2509</v>
      </c>
      <c r="AJ157" s="9" t="s">
        <v>1521</v>
      </c>
      <c r="AK157" s="9" t="s">
        <v>78</v>
      </c>
      <c r="AL157" s="9" t="s">
        <v>1505</v>
      </c>
      <c r="AM157" s="9">
        <v>5038181</v>
      </c>
      <c r="AN157" s="9"/>
      <c r="AO157" s="9" t="s">
        <v>64</v>
      </c>
      <c r="AP157" s="9" t="s">
        <v>1524</v>
      </c>
      <c r="AQ157" s="9" t="s">
        <v>1513</v>
      </c>
      <c r="AR157" s="11"/>
      <c r="AS157" s="11"/>
      <c r="AT157" s="9" t="s">
        <v>1036</v>
      </c>
      <c r="AU157" s="9"/>
      <c r="AV157" s="11">
        <v>5000000</v>
      </c>
      <c r="AW157" s="13" t="s">
        <v>3430</v>
      </c>
      <c r="AX157" s="9" t="s">
        <v>2511</v>
      </c>
      <c r="AY157" s="9" t="s">
        <v>2512</v>
      </c>
      <c r="AZ157" s="9" t="s">
        <v>2513</v>
      </c>
      <c r="BA157" s="11" t="s">
        <v>74</v>
      </c>
      <c r="BB157" s="11">
        <v>0</v>
      </c>
      <c r="BC157" s="11">
        <v>0</v>
      </c>
      <c r="BD157" s="11">
        <v>20</v>
      </c>
      <c r="BE157" s="11">
        <v>0</v>
      </c>
      <c r="BF157" s="11">
        <v>0</v>
      </c>
      <c r="BG157" s="11">
        <v>0</v>
      </c>
      <c r="BH157" s="11">
        <v>0</v>
      </c>
      <c r="BI157" s="11">
        <v>0</v>
      </c>
      <c r="BJ157" s="11">
        <v>0</v>
      </c>
      <c r="BK157" s="11">
        <v>0</v>
      </c>
      <c r="BL157" s="11">
        <v>0</v>
      </c>
      <c r="BM157" s="11">
        <v>0</v>
      </c>
      <c r="BN157" s="11">
        <v>0</v>
      </c>
      <c r="BO157" s="11">
        <v>0</v>
      </c>
      <c r="BP157" s="11">
        <v>0</v>
      </c>
      <c r="BQ157" s="11">
        <v>0</v>
      </c>
      <c r="BR157" s="11">
        <v>0</v>
      </c>
      <c r="BS157" s="11">
        <v>0</v>
      </c>
      <c r="BT157" s="11">
        <v>0</v>
      </c>
      <c r="BU157" s="11">
        <v>0</v>
      </c>
    </row>
    <row r="158" spans="1:73" ht="108" x14ac:dyDescent="0.25">
      <c r="A158" s="7">
        <v>152</v>
      </c>
      <c r="B158" s="7" t="s">
        <v>981</v>
      </c>
      <c r="C158" s="7">
        <v>657</v>
      </c>
      <c r="D158" s="7">
        <v>657</v>
      </c>
      <c r="E158" s="9" t="s">
        <v>2836</v>
      </c>
      <c r="F158" s="32" t="s">
        <v>2837</v>
      </c>
      <c r="G158" s="9" t="s">
        <v>983</v>
      </c>
      <c r="H158" s="9"/>
      <c r="I158" s="9"/>
      <c r="J158" s="9">
        <v>0</v>
      </c>
      <c r="K158" s="9">
        <v>0</v>
      </c>
      <c r="L158" s="9">
        <v>0</v>
      </c>
      <c r="M158" s="9">
        <v>0</v>
      </c>
      <c r="N158" s="9">
        <v>0</v>
      </c>
      <c r="O158" s="11"/>
      <c r="P158" s="11">
        <f t="shared" si="14"/>
        <v>20</v>
      </c>
      <c r="Q158" s="11">
        <v>0</v>
      </c>
      <c r="R158" s="11">
        <f t="shared" si="15"/>
        <v>0</v>
      </c>
      <c r="S158" s="11"/>
      <c r="T158" s="9"/>
      <c r="U158" s="9"/>
      <c r="V158" s="9"/>
      <c r="W158" s="9"/>
      <c r="X158" s="9"/>
      <c r="Y158" s="9"/>
      <c r="Z158" s="9"/>
      <c r="AA158" s="9"/>
      <c r="AB158" s="9"/>
      <c r="AC158" s="9"/>
      <c r="AD158" s="9"/>
      <c r="AE158" s="9"/>
      <c r="AF158" s="9"/>
      <c r="AG158" s="9"/>
      <c r="AH158" s="9" t="s">
        <v>1520</v>
      </c>
      <c r="AI158" s="9" t="s">
        <v>982</v>
      </c>
      <c r="AJ158" s="9" t="s">
        <v>1521</v>
      </c>
      <c r="AK158" s="9" t="s">
        <v>78</v>
      </c>
      <c r="AL158" s="9" t="s">
        <v>1505</v>
      </c>
      <c r="AM158" s="9" t="s">
        <v>1522</v>
      </c>
      <c r="AN158" s="9"/>
      <c r="AO158" s="9" t="s">
        <v>1523</v>
      </c>
      <c r="AP158" s="9" t="s">
        <v>1524</v>
      </c>
      <c r="AQ158" s="9"/>
      <c r="AR158" s="11"/>
      <c r="AS158" s="11"/>
      <c r="AT158" s="9" t="s">
        <v>1036</v>
      </c>
      <c r="AU158" s="9"/>
      <c r="AV158" s="11">
        <v>7740000</v>
      </c>
      <c r="AW158" s="13" t="s">
        <v>3431</v>
      </c>
      <c r="AX158" s="9" t="s">
        <v>1525</v>
      </c>
      <c r="AY158" s="9" t="s">
        <v>1526</v>
      </c>
      <c r="AZ158" s="9" t="s">
        <v>1527</v>
      </c>
      <c r="BA158" s="11" t="s">
        <v>74</v>
      </c>
      <c r="BB158" s="11">
        <v>0</v>
      </c>
      <c r="BC158" s="11">
        <v>0</v>
      </c>
      <c r="BD158" s="11">
        <v>20</v>
      </c>
      <c r="BE158" s="11">
        <v>0</v>
      </c>
      <c r="BF158" s="11">
        <v>0</v>
      </c>
      <c r="BG158" s="11">
        <v>0</v>
      </c>
      <c r="BH158" s="11">
        <v>0</v>
      </c>
      <c r="BI158" s="11">
        <v>0</v>
      </c>
      <c r="BJ158" s="11">
        <v>0</v>
      </c>
      <c r="BK158" s="11">
        <v>0</v>
      </c>
      <c r="BL158" s="11">
        <v>0</v>
      </c>
      <c r="BM158" s="11">
        <v>0</v>
      </c>
      <c r="BN158" s="11">
        <v>0</v>
      </c>
      <c r="BO158" s="11">
        <v>0</v>
      </c>
      <c r="BP158" s="11">
        <v>0</v>
      </c>
      <c r="BQ158" s="11">
        <v>0</v>
      </c>
      <c r="BR158" s="11">
        <v>0</v>
      </c>
      <c r="BS158" s="11">
        <v>0</v>
      </c>
      <c r="BT158" s="11">
        <v>0</v>
      </c>
      <c r="BU158" s="11">
        <v>0</v>
      </c>
    </row>
    <row r="159" spans="1:73" ht="24" x14ac:dyDescent="0.25">
      <c r="A159" s="7">
        <v>153</v>
      </c>
      <c r="B159" s="7" t="s">
        <v>2472</v>
      </c>
      <c r="C159" s="7">
        <v>658</v>
      </c>
      <c r="D159" s="7">
        <v>658</v>
      </c>
      <c r="E159" s="9" t="s">
        <v>2473</v>
      </c>
      <c r="F159" s="32" t="s">
        <v>2838</v>
      </c>
      <c r="G159" s="9" t="s">
        <v>86</v>
      </c>
      <c r="H159" s="9"/>
      <c r="I159" s="9"/>
      <c r="J159" s="9">
        <v>6000</v>
      </c>
      <c r="K159" s="9">
        <v>0</v>
      </c>
      <c r="L159" s="9">
        <v>6000</v>
      </c>
      <c r="M159" s="9">
        <v>88000</v>
      </c>
      <c r="N159" s="9">
        <v>2000</v>
      </c>
      <c r="O159" s="11"/>
      <c r="P159" s="11">
        <f t="shared" si="14"/>
        <v>128000</v>
      </c>
      <c r="Q159" s="11">
        <v>0</v>
      </c>
      <c r="R159" s="11">
        <f t="shared" si="15"/>
        <v>0</v>
      </c>
      <c r="S159" s="11"/>
      <c r="T159" s="9"/>
      <c r="U159" s="9"/>
      <c r="V159" s="9"/>
      <c r="W159" s="9"/>
      <c r="X159" s="9"/>
      <c r="Y159" s="9"/>
      <c r="Z159" s="9"/>
      <c r="AA159" s="9"/>
      <c r="AB159" s="9"/>
      <c r="AC159" s="9"/>
      <c r="AD159" s="9"/>
      <c r="AE159" s="9"/>
      <c r="AF159" s="9"/>
      <c r="AG159" s="9"/>
      <c r="AH159" s="9" t="s">
        <v>2473</v>
      </c>
      <c r="AI159" s="9" t="s">
        <v>2474</v>
      </c>
      <c r="AJ159" s="9"/>
      <c r="AK159" s="9" t="s">
        <v>239</v>
      </c>
      <c r="AL159" s="9"/>
      <c r="AM159" s="9"/>
      <c r="AN159" s="9"/>
      <c r="AO159" s="9"/>
      <c r="AP159" s="9"/>
      <c r="AQ159" s="9"/>
      <c r="AR159" s="11"/>
      <c r="AS159" s="11"/>
      <c r="AT159" s="9" t="s">
        <v>2466</v>
      </c>
      <c r="AU159" s="9"/>
      <c r="AV159" s="11">
        <v>220</v>
      </c>
      <c r="AW159" s="13" t="s">
        <v>2491</v>
      </c>
      <c r="AX159" s="9"/>
      <c r="AY159" s="9"/>
      <c r="AZ159" s="9"/>
      <c r="BA159" s="11" t="s">
        <v>74</v>
      </c>
      <c r="BB159" s="11">
        <v>0</v>
      </c>
      <c r="BC159" s="11">
        <v>10000</v>
      </c>
      <c r="BD159" s="11">
        <v>0</v>
      </c>
      <c r="BE159" s="11">
        <v>0</v>
      </c>
      <c r="BF159" s="11">
        <v>0</v>
      </c>
      <c r="BG159" s="11">
        <v>0</v>
      </c>
      <c r="BH159" s="11">
        <v>0</v>
      </c>
      <c r="BI159" s="11">
        <v>10000</v>
      </c>
      <c r="BJ159" s="11">
        <v>0</v>
      </c>
      <c r="BK159" s="11">
        <v>0</v>
      </c>
      <c r="BL159" s="11">
        <v>0</v>
      </c>
      <c r="BM159" s="11">
        <v>0</v>
      </c>
      <c r="BN159" s="11">
        <v>0</v>
      </c>
      <c r="BO159" s="11">
        <v>0</v>
      </c>
      <c r="BP159" s="11">
        <v>0</v>
      </c>
      <c r="BQ159" s="11">
        <v>80000</v>
      </c>
      <c r="BR159" s="11">
        <v>18000</v>
      </c>
      <c r="BS159" s="11">
        <v>0</v>
      </c>
      <c r="BT159" s="11">
        <v>0</v>
      </c>
      <c r="BU159" s="11">
        <v>10000</v>
      </c>
    </row>
    <row r="160" spans="1:73" ht="72" x14ac:dyDescent="0.25">
      <c r="A160" s="7">
        <v>154</v>
      </c>
      <c r="B160" s="7" t="s">
        <v>985</v>
      </c>
      <c r="C160" s="7">
        <v>668</v>
      </c>
      <c r="D160" s="7">
        <v>668</v>
      </c>
      <c r="E160" s="9" t="s">
        <v>986</v>
      </c>
      <c r="F160" s="32" t="s">
        <v>2843</v>
      </c>
      <c r="G160" s="9" t="s">
        <v>59</v>
      </c>
      <c r="H160" s="9"/>
      <c r="I160" s="9"/>
      <c r="J160" s="9">
        <v>0</v>
      </c>
      <c r="K160" s="9">
        <v>0</v>
      </c>
      <c r="L160" s="9">
        <v>0</v>
      </c>
      <c r="M160" s="9">
        <v>50</v>
      </c>
      <c r="N160" s="9">
        <v>0</v>
      </c>
      <c r="O160" s="11" t="s">
        <v>3573</v>
      </c>
      <c r="P160" s="11">
        <f t="shared" si="14"/>
        <v>150</v>
      </c>
      <c r="Q160" s="11">
        <v>0</v>
      </c>
      <c r="R160" s="11">
        <f t="shared" si="15"/>
        <v>0</v>
      </c>
      <c r="S160" s="11"/>
      <c r="T160" s="9"/>
      <c r="U160" s="9"/>
      <c r="V160" s="9"/>
      <c r="W160" s="9"/>
      <c r="X160" s="9"/>
      <c r="Y160" s="9"/>
      <c r="Z160" s="9"/>
      <c r="AA160" s="9"/>
      <c r="AB160" s="9"/>
      <c r="AC160" s="9"/>
      <c r="AD160" s="9"/>
      <c r="AE160" s="9"/>
      <c r="AF160" s="9"/>
      <c r="AG160" s="9"/>
      <c r="AH160" s="9" t="s">
        <v>986</v>
      </c>
      <c r="AI160" s="9" t="s">
        <v>987</v>
      </c>
      <c r="AJ160" s="9" t="s">
        <v>1167</v>
      </c>
      <c r="AK160" s="9" t="s">
        <v>239</v>
      </c>
      <c r="AL160" s="9" t="s">
        <v>1168</v>
      </c>
      <c r="AM160" s="9" t="s">
        <v>1535</v>
      </c>
      <c r="AN160" s="9"/>
      <c r="AO160" s="9"/>
      <c r="AP160" s="9"/>
      <c r="AQ160" s="9" t="s">
        <v>1346</v>
      </c>
      <c r="AR160" s="11"/>
      <c r="AS160" s="11"/>
      <c r="AT160" s="9" t="s">
        <v>1038</v>
      </c>
      <c r="AU160" s="9"/>
      <c r="AV160" s="11" t="s">
        <v>1536</v>
      </c>
      <c r="AW160" s="13" t="s">
        <v>1537</v>
      </c>
      <c r="AX160" s="9"/>
      <c r="AY160" s="9"/>
      <c r="AZ160" s="9"/>
      <c r="BA160" s="11" t="s">
        <v>74</v>
      </c>
      <c r="BB160" s="11">
        <v>0</v>
      </c>
      <c r="BC160" s="11">
        <v>0</v>
      </c>
      <c r="BD160" s="11">
        <v>0</v>
      </c>
      <c r="BE160" s="11">
        <v>0</v>
      </c>
      <c r="BF160" s="11">
        <v>0</v>
      </c>
      <c r="BG160" s="11">
        <v>0</v>
      </c>
      <c r="BH160" s="11">
        <v>100</v>
      </c>
      <c r="BI160" s="11">
        <v>0</v>
      </c>
      <c r="BJ160" s="11">
        <v>0</v>
      </c>
      <c r="BK160" s="11">
        <v>0</v>
      </c>
      <c r="BL160" s="11">
        <v>0</v>
      </c>
      <c r="BM160" s="11">
        <v>0</v>
      </c>
      <c r="BN160" s="11">
        <v>0</v>
      </c>
      <c r="BO160" s="11">
        <v>0</v>
      </c>
      <c r="BP160" s="11">
        <v>0</v>
      </c>
      <c r="BQ160" s="11">
        <v>50</v>
      </c>
      <c r="BR160" s="11">
        <v>0</v>
      </c>
      <c r="BS160" s="11">
        <v>0</v>
      </c>
      <c r="BT160" s="11">
        <v>0</v>
      </c>
      <c r="BU160" s="11">
        <v>0</v>
      </c>
    </row>
    <row r="161" spans="1:73" ht="60" x14ac:dyDescent="0.25">
      <c r="A161" s="7">
        <v>155</v>
      </c>
      <c r="B161" s="7" t="s">
        <v>1648</v>
      </c>
      <c r="C161" s="7">
        <v>671</v>
      </c>
      <c r="D161" s="7">
        <v>671</v>
      </c>
      <c r="E161" s="9" t="s">
        <v>149</v>
      </c>
      <c r="F161" s="32" t="s">
        <v>2846</v>
      </c>
      <c r="G161" s="9" t="s">
        <v>77</v>
      </c>
      <c r="H161" s="9"/>
      <c r="I161" s="9"/>
      <c r="J161" s="9">
        <v>0</v>
      </c>
      <c r="K161" s="9">
        <v>0</v>
      </c>
      <c r="L161" s="9">
        <v>0</v>
      </c>
      <c r="M161" s="9">
        <v>60</v>
      </c>
      <c r="N161" s="9">
        <v>0</v>
      </c>
      <c r="O161" s="11"/>
      <c r="P161" s="11">
        <f t="shared" si="14"/>
        <v>60</v>
      </c>
      <c r="Q161" s="11">
        <v>0</v>
      </c>
      <c r="R161" s="11">
        <f t="shared" si="15"/>
        <v>0</v>
      </c>
      <c r="S161" s="11"/>
      <c r="T161" s="9">
        <v>150</v>
      </c>
      <c r="U161" s="9"/>
      <c r="V161" s="9"/>
      <c r="W161" s="9"/>
      <c r="X161" s="9"/>
      <c r="Y161" s="9"/>
      <c r="Z161" s="9"/>
      <c r="AA161" s="9"/>
      <c r="AB161" s="9"/>
      <c r="AC161" s="9"/>
      <c r="AD161" s="9"/>
      <c r="AE161" s="9"/>
      <c r="AF161" s="9"/>
      <c r="AG161" s="9"/>
      <c r="AH161" s="9" t="s">
        <v>150</v>
      </c>
      <c r="AI161" s="9" t="s">
        <v>151</v>
      </c>
      <c r="AJ161" s="9" t="s">
        <v>152</v>
      </c>
      <c r="AK161" s="9" t="s">
        <v>153</v>
      </c>
      <c r="AL161" s="9" t="s">
        <v>127</v>
      </c>
      <c r="AM161" s="9" t="s">
        <v>154</v>
      </c>
      <c r="AN161" s="9" t="s">
        <v>155</v>
      </c>
      <c r="AO161" s="9" t="s">
        <v>64</v>
      </c>
      <c r="AP161" s="9" t="s">
        <v>156</v>
      </c>
      <c r="AQ161" s="9" t="s">
        <v>125</v>
      </c>
      <c r="AR161" s="11">
        <v>51300</v>
      </c>
      <c r="AS161" s="11" t="s">
        <v>74</v>
      </c>
      <c r="AT161" s="9"/>
      <c r="AU161" s="9"/>
      <c r="AV161" s="11">
        <v>34821</v>
      </c>
      <c r="AW161" s="13" t="s">
        <v>3432</v>
      </c>
      <c r="AX161" s="9" t="s">
        <v>157</v>
      </c>
      <c r="AY161" s="9"/>
      <c r="AZ161" s="9"/>
      <c r="BA161" s="11" t="s">
        <v>74</v>
      </c>
      <c r="BB161" s="11">
        <v>0</v>
      </c>
      <c r="BC161" s="11">
        <v>0</v>
      </c>
      <c r="BD161" s="11">
        <v>0</v>
      </c>
      <c r="BE161" s="11">
        <v>0</v>
      </c>
      <c r="BF161" s="11">
        <v>0</v>
      </c>
      <c r="BG161" s="11">
        <v>0</v>
      </c>
      <c r="BH161" s="11">
        <v>0</v>
      </c>
      <c r="BI161" s="11">
        <v>0</v>
      </c>
      <c r="BJ161" s="11">
        <v>0</v>
      </c>
      <c r="BK161" s="11">
        <v>0</v>
      </c>
      <c r="BL161" s="11">
        <v>0</v>
      </c>
      <c r="BM161" s="11">
        <v>0</v>
      </c>
      <c r="BN161" s="11">
        <v>0</v>
      </c>
      <c r="BO161" s="11">
        <v>0</v>
      </c>
      <c r="BP161" s="11">
        <v>0</v>
      </c>
      <c r="BQ161" s="11">
        <v>60</v>
      </c>
      <c r="BR161" s="11">
        <v>0</v>
      </c>
      <c r="BS161" s="11">
        <v>0</v>
      </c>
      <c r="BT161" s="11">
        <v>0</v>
      </c>
      <c r="BU161" s="11">
        <v>0</v>
      </c>
    </row>
    <row r="162" spans="1:73" ht="180" x14ac:dyDescent="0.25">
      <c r="A162" s="7">
        <v>156</v>
      </c>
      <c r="B162" s="7" t="s">
        <v>988</v>
      </c>
      <c r="C162" s="7">
        <v>674</v>
      </c>
      <c r="D162" s="7">
        <v>674</v>
      </c>
      <c r="E162" s="9" t="s">
        <v>2847</v>
      </c>
      <c r="F162" s="32" t="s">
        <v>2848</v>
      </c>
      <c r="G162" s="9" t="s">
        <v>62</v>
      </c>
      <c r="H162" s="9"/>
      <c r="I162" s="9"/>
      <c r="J162" s="9">
        <v>0</v>
      </c>
      <c r="K162" s="9">
        <v>0</v>
      </c>
      <c r="L162" s="9">
        <v>0</v>
      </c>
      <c r="M162" s="9">
        <v>0</v>
      </c>
      <c r="N162" s="9">
        <v>0</v>
      </c>
      <c r="O162" s="11"/>
      <c r="P162" s="11">
        <f t="shared" si="14"/>
        <v>10</v>
      </c>
      <c r="Q162" s="11">
        <v>0</v>
      </c>
      <c r="R162" s="11">
        <f t="shared" si="15"/>
        <v>0</v>
      </c>
      <c r="S162" s="11"/>
      <c r="T162" s="9"/>
      <c r="U162" s="9"/>
      <c r="V162" s="9"/>
      <c r="W162" s="9"/>
      <c r="X162" s="9"/>
      <c r="Y162" s="9"/>
      <c r="Z162" s="9"/>
      <c r="AA162" s="9"/>
      <c r="AB162" s="9"/>
      <c r="AC162" s="9"/>
      <c r="AD162" s="9"/>
      <c r="AE162" s="9"/>
      <c r="AF162" s="9"/>
      <c r="AG162" s="9"/>
      <c r="AH162" s="9" t="s">
        <v>1538</v>
      </c>
      <c r="AI162" s="9" t="s">
        <v>989</v>
      </c>
      <c r="AJ162" s="9" t="s">
        <v>1085</v>
      </c>
      <c r="AK162" s="9" t="s">
        <v>79</v>
      </c>
      <c r="AL162" s="9" t="s">
        <v>1085</v>
      </c>
      <c r="AM162" s="9" t="s">
        <v>1539</v>
      </c>
      <c r="AN162" s="9" t="s">
        <v>1540</v>
      </c>
      <c r="AO162" s="9" t="s">
        <v>64</v>
      </c>
      <c r="AP162" s="9" t="s">
        <v>80</v>
      </c>
      <c r="AQ162" s="9" t="s">
        <v>1089</v>
      </c>
      <c r="AR162" s="11"/>
      <c r="AS162" s="11"/>
      <c r="AT162" s="9" t="s">
        <v>1033</v>
      </c>
      <c r="AU162" s="9"/>
      <c r="AV162" s="11">
        <v>30500000</v>
      </c>
      <c r="AW162" s="13" t="s">
        <v>194</v>
      </c>
      <c r="AX162" s="9" t="s">
        <v>1541</v>
      </c>
      <c r="AY162" s="9" t="s">
        <v>1542</v>
      </c>
      <c r="AZ162" s="9"/>
      <c r="BA162" s="11">
        <v>10</v>
      </c>
      <c r="BB162" s="11">
        <v>0</v>
      </c>
      <c r="BC162" s="11">
        <v>0</v>
      </c>
      <c r="BD162" s="11">
        <v>0</v>
      </c>
      <c r="BE162" s="11">
        <v>0</v>
      </c>
      <c r="BF162" s="11">
        <v>0</v>
      </c>
      <c r="BG162" s="11">
        <v>0</v>
      </c>
      <c r="BH162" s="11">
        <v>0</v>
      </c>
      <c r="BI162" s="11">
        <v>0</v>
      </c>
      <c r="BJ162" s="11">
        <v>0</v>
      </c>
      <c r="BK162" s="11">
        <v>0</v>
      </c>
      <c r="BL162" s="11">
        <v>0</v>
      </c>
      <c r="BM162" s="11">
        <v>0</v>
      </c>
      <c r="BN162" s="11">
        <v>0</v>
      </c>
      <c r="BO162" s="11">
        <v>0</v>
      </c>
      <c r="BP162" s="11">
        <v>0</v>
      </c>
      <c r="BQ162" s="11">
        <v>0</v>
      </c>
      <c r="BR162" s="11">
        <v>0</v>
      </c>
      <c r="BS162" s="11">
        <v>0</v>
      </c>
      <c r="BT162" s="11">
        <v>0</v>
      </c>
      <c r="BU162" s="11">
        <v>0</v>
      </c>
    </row>
    <row r="163" spans="1:73" ht="384" x14ac:dyDescent="0.25">
      <c r="A163" s="7">
        <v>157</v>
      </c>
      <c r="B163" s="7" t="s">
        <v>1660</v>
      </c>
      <c r="C163" s="7">
        <v>679</v>
      </c>
      <c r="D163" s="7">
        <v>679</v>
      </c>
      <c r="E163" s="9" t="s">
        <v>2849</v>
      </c>
      <c r="F163" s="32" t="s">
        <v>2850</v>
      </c>
      <c r="G163" s="9" t="s">
        <v>59</v>
      </c>
      <c r="H163" s="9"/>
      <c r="I163" s="9"/>
      <c r="J163" s="9">
        <v>0</v>
      </c>
      <c r="K163" s="9">
        <v>0</v>
      </c>
      <c r="L163" s="9">
        <v>0</v>
      </c>
      <c r="M163" s="9">
        <v>0</v>
      </c>
      <c r="N163" s="9">
        <v>0</v>
      </c>
      <c r="O163" s="11"/>
      <c r="P163" s="11">
        <f t="shared" si="14"/>
        <v>25</v>
      </c>
      <c r="Q163" s="11">
        <v>0</v>
      </c>
      <c r="R163" s="11">
        <f t="shared" si="15"/>
        <v>0</v>
      </c>
      <c r="S163" s="11"/>
      <c r="T163" s="9">
        <v>115</v>
      </c>
      <c r="U163" s="9"/>
      <c r="V163" s="9"/>
      <c r="W163" s="9"/>
      <c r="X163" s="9"/>
      <c r="Y163" s="9"/>
      <c r="Z163" s="9"/>
      <c r="AA163" s="9"/>
      <c r="AB163" s="9"/>
      <c r="AC163" s="9"/>
      <c r="AD163" s="9"/>
      <c r="AE163" s="9"/>
      <c r="AF163" s="9"/>
      <c r="AG163" s="9"/>
      <c r="AH163" s="9" t="s">
        <v>273</v>
      </c>
      <c r="AI163" s="9" t="s">
        <v>274</v>
      </c>
      <c r="AJ163" s="9" t="s">
        <v>275</v>
      </c>
      <c r="AK163" s="9" t="s">
        <v>196</v>
      </c>
      <c r="AL163" s="9" t="s">
        <v>276</v>
      </c>
      <c r="AM163" s="9" t="s">
        <v>277</v>
      </c>
      <c r="AN163" s="9" t="s">
        <v>278</v>
      </c>
      <c r="AO163" s="9" t="s">
        <v>76</v>
      </c>
      <c r="AP163" s="9" t="s">
        <v>279</v>
      </c>
      <c r="AQ163" s="9" t="s">
        <v>90</v>
      </c>
      <c r="AR163" s="11">
        <v>70000000</v>
      </c>
      <c r="AS163" s="11" t="s">
        <v>74</v>
      </c>
      <c r="AT163" s="9"/>
      <c r="AU163" s="9"/>
      <c r="AV163" s="11">
        <v>85000000</v>
      </c>
      <c r="AW163" s="13" t="s">
        <v>3433</v>
      </c>
      <c r="AX163" s="9" t="s">
        <v>280</v>
      </c>
      <c r="AY163" s="9"/>
      <c r="AZ163" s="9"/>
      <c r="BA163" s="11">
        <v>25</v>
      </c>
      <c r="BB163" s="11">
        <v>0</v>
      </c>
      <c r="BC163" s="11">
        <v>0</v>
      </c>
      <c r="BD163" s="11">
        <v>0</v>
      </c>
      <c r="BE163" s="11">
        <v>0</v>
      </c>
      <c r="BF163" s="11">
        <v>0</v>
      </c>
      <c r="BG163" s="11">
        <v>0</v>
      </c>
      <c r="BH163" s="11">
        <v>0</v>
      </c>
      <c r="BI163" s="11">
        <v>0</v>
      </c>
      <c r="BJ163" s="11">
        <v>0</v>
      </c>
      <c r="BK163" s="11">
        <v>0</v>
      </c>
      <c r="BL163" s="11">
        <v>0</v>
      </c>
      <c r="BM163" s="11">
        <v>0</v>
      </c>
      <c r="BN163" s="11">
        <v>0</v>
      </c>
      <c r="BO163" s="11">
        <v>0</v>
      </c>
      <c r="BP163" s="11">
        <v>0</v>
      </c>
      <c r="BQ163" s="11">
        <v>0</v>
      </c>
      <c r="BR163" s="11">
        <v>0</v>
      </c>
      <c r="BS163" s="11">
        <v>0</v>
      </c>
      <c r="BT163" s="11">
        <v>0</v>
      </c>
      <c r="BU163" s="11">
        <v>0</v>
      </c>
    </row>
    <row r="164" spans="1:73" ht="228" x14ac:dyDescent="0.25">
      <c r="A164" s="7">
        <v>158</v>
      </c>
      <c r="B164" s="7" t="s">
        <v>990</v>
      </c>
      <c r="C164" s="7">
        <v>683</v>
      </c>
      <c r="D164" s="7">
        <v>683</v>
      </c>
      <c r="E164" s="9" t="s">
        <v>2851</v>
      </c>
      <c r="F164" s="32" t="s">
        <v>2852</v>
      </c>
      <c r="G164" s="9" t="s">
        <v>59</v>
      </c>
      <c r="H164" s="9"/>
      <c r="I164" s="9"/>
      <c r="J164" s="9">
        <v>0</v>
      </c>
      <c r="K164" s="9">
        <v>0</v>
      </c>
      <c r="L164" s="9">
        <v>0</v>
      </c>
      <c r="M164" s="9">
        <v>0</v>
      </c>
      <c r="N164" s="9">
        <v>0</v>
      </c>
      <c r="O164" s="11"/>
      <c r="P164" s="11">
        <f t="shared" si="14"/>
        <v>2.5</v>
      </c>
      <c r="Q164" s="11">
        <v>0</v>
      </c>
      <c r="R164" s="11">
        <f t="shared" si="15"/>
        <v>0</v>
      </c>
      <c r="S164" s="11"/>
      <c r="T164" s="9"/>
      <c r="U164" s="9"/>
      <c r="V164" s="9"/>
      <c r="W164" s="9"/>
      <c r="X164" s="9"/>
      <c r="Y164" s="9"/>
      <c r="Z164" s="9"/>
      <c r="AA164" s="9"/>
      <c r="AB164" s="9"/>
      <c r="AC164" s="9"/>
      <c r="AD164" s="9"/>
      <c r="AE164" s="9"/>
      <c r="AF164" s="9"/>
      <c r="AG164" s="9"/>
      <c r="AH164" s="9" t="s">
        <v>1544</v>
      </c>
      <c r="AI164" s="9" t="s">
        <v>1545</v>
      </c>
      <c r="AJ164" s="9" t="s">
        <v>1546</v>
      </c>
      <c r="AK164" s="9" t="s">
        <v>355</v>
      </c>
      <c r="AL164" s="9" t="s">
        <v>1547</v>
      </c>
      <c r="AM164" s="9" t="s">
        <v>1548</v>
      </c>
      <c r="AN164" s="9" t="s">
        <v>1549</v>
      </c>
      <c r="AO164" s="9" t="s">
        <v>76</v>
      </c>
      <c r="AP164" s="9" t="s">
        <v>80</v>
      </c>
      <c r="AQ164" s="9" t="s">
        <v>1189</v>
      </c>
      <c r="AR164" s="11"/>
      <c r="AS164" s="11"/>
      <c r="AT164" s="9" t="s">
        <v>1033</v>
      </c>
      <c r="AU164" s="9"/>
      <c r="AV164" s="11">
        <v>30500000</v>
      </c>
      <c r="AW164" s="13" t="s">
        <v>2560</v>
      </c>
      <c r="AX164" s="9" t="s">
        <v>1550</v>
      </c>
      <c r="AY164" s="9" t="s">
        <v>1551</v>
      </c>
      <c r="AZ164" s="9"/>
      <c r="BA164" s="11">
        <v>2.5</v>
      </c>
      <c r="BB164" s="11">
        <v>0</v>
      </c>
      <c r="BC164" s="11">
        <v>0</v>
      </c>
      <c r="BD164" s="11">
        <v>0</v>
      </c>
      <c r="BE164" s="11">
        <v>0</v>
      </c>
      <c r="BF164" s="11">
        <v>0</v>
      </c>
      <c r="BG164" s="11">
        <v>0</v>
      </c>
      <c r="BH164" s="11">
        <v>0</v>
      </c>
      <c r="BI164" s="11">
        <v>0</v>
      </c>
      <c r="BJ164" s="11">
        <v>0</v>
      </c>
      <c r="BK164" s="11">
        <v>0</v>
      </c>
      <c r="BL164" s="11">
        <v>0</v>
      </c>
      <c r="BM164" s="11">
        <v>0</v>
      </c>
      <c r="BN164" s="11">
        <v>0</v>
      </c>
      <c r="BO164" s="11">
        <v>0</v>
      </c>
      <c r="BP164" s="11">
        <v>0</v>
      </c>
      <c r="BQ164" s="11">
        <v>0</v>
      </c>
      <c r="BR164" s="11">
        <v>0</v>
      </c>
      <c r="BS164" s="11">
        <v>0</v>
      </c>
      <c r="BT164" s="11">
        <v>0</v>
      </c>
      <c r="BU164" s="11">
        <v>0</v>
      </c>
    </row>
    <row r="165" spans="1:73" ht="84" x14ac:dyDescent="0.25">
      <c r="A165" s="7">
        <v>159</v>
      </c>
      <c r="B165" s="7" t="s">
        <v>1683</v>
      </c>
      <c r="C165" s="7">
        <v>686</v>
      </c>
      <c r="D165" s="7">
        <v>686</v>
      </c>
      <c r="E165" s="9" t="s">
        <v>2853</v>
      </c>
      <c r="F165" s="32" t="s">
        <v>2854</v>
      </c>
      <c r="G165" s="9" t="s">
        <v>67</v>
      </c>
      <c r="H165" s="9"/>
      <c r="I165" s="9"/>
      <c r="J165" s="9">
        <v>2000</v>
      </c>
      <c r="K165" s="9">
        <v>1850</v>
      </c>
      <c r="L165" s="9">
        <v>150</v>
      </c>
      <c r="M165" s="9">
        <v>1085</v>
      </c>
      <c r="N165" s="9">
        <v>0</v>
      </c>
      <c r="O165" s="11"/>
      <c r="P165" s="11">
        <f t="shared" si="14"/>
        <v>2700</v>
      </c>
      <c r="Q165" s="11">
        <v>0</v>
      </c>
      <c r="R165" s="11">
        <f t="shared" si="15"/>
        <v>0</v>
      </c>
      <c r="S165" s="11"/>
      <c r="T165" s="9">
        <v>3</v>
      </c>
      <c r="U165" s="9"/>
      <c r="V165" s="9"/>
      <c r="W165" s="9"/>
      <c r="X165" s="9"/>
      <c r="Y165" s="9"/>
      <c r="Z165" s="9"/>
      <c r="AA165" s="9"/>
      <c r="AB165" s="9"/>
      <c r="AC165" s="9"/>
      <c r="AD165" s="9"/>
      <c r="AE165" s="9"/>
      <c r="AF165" s="9"/>
      <c r="AG165" s="9"/>
      <c r="AH165" s="9" t="s">
        <v>428</v>
      </c>
      <c r="AI165" s="9" t="s">
        <v>2579</v>
      </c>
      <c r="AJ165" s="9" t="s">
        <v>429</v>
      </c>
      <c r="AK165" s="9" t="s">
        <v>60</v>
      </c>
      <c r="AL165" s="9" t="s">
        <v>430</v>
      </c>
      <c r="AM165" s="9" t="s">
        <v>431</v>
      </c>
      <c r="AN165" s="9" t="s">
        <v>432</v>
      </c>
      <c r="AO165" s="9" t="s">
        <v>64</v>
      </c>
      <c r="AP165" s="9" t="s">
        <v>433</v>
      </c>
      <c r="AQ165" s="9" t="s">
        <v>434</v>
      </c>
      <c r="AR165" s="11">
        <v>66800</v>
      </c>
      <c r="AS165" s="11" t="s">
        <v>74</v>
      </c>
      <c r="AT165" s="9"/>
      <c r="AU165" s="9"/>
      <c r="AV165" s="11">
        <v>66780</v>
      </c>
      <c r="AW165" s="13" t="s">
        <v>2719</v>
      </c>
      <c r="AX165" s="9" t="s">
        <v>74</v>
      </c>
      <c r="AY165" s="9"/>
      <c r="AZ165" s="9"/>
      <c r="BA165" s="11" t="s">
        <v>74</v>
      </c>
      <c r="BB165" s="11">
        <v>0</v>
      </c>
      <c r="BC165" s="11">
        <v>0</v>
      </c>
      <c r="BD165" s="11">
        <v>0</v>
      </c>
      <c r="BE165" s="11">
        <v>0</v>
      </c>
      <c r="BF165" s="11">
        <v>0</v>
      </c>
      <c r="BG165" s="11">
        <v>500</v>
      </c>
      <c r="BH165" s="11">
        <v>0</v>
      </c>
      <c r="BI165" s="11">
        <v>1000</v>
      </c>
      <c r="BJ165" s="11">
        <v>0</v>
      </c>
      <c r="BK165" s="11">
        <v>0</v>
      </c>
      <c r="BL165" s="11">
        <v>0</v>
      </c>
      <c r="BM165" s="11">
        <v>500</v>
      </c>
      <c r="BN165" s="11">
        <v>500</v>
      </c>
      <c r="BO165" s="11">
        <v>0</v>
      </c>
      <c r="BP165" s="11">
        <v>100</v>
      </c>
      <c r="BQ165" s="11">
        <v>100</v>
      </c>
      <c r="BR165" s="11">
        <v>0</v>
      </c>
      <c r="BS165" s="11">
        <v>0</v>
      </c>
      <c r="BT165" s="11">
        <v>0</v>
      </c>
      <c r="BU165" s="11">
        <v>0</v>
      </c>
    </row>
    <row r="166" spans="1:73" ht="108" x14ac:dyDescent="0.25">
      <c r="A166" s="7">
        <v>160</v>
      </c>
      <c r="B166" s="7" t="s">
        <v>1669</v>
      </c>
      <c r="C166" s="7">
        <v>687</v>
      </c>
      <c r="D166" s="7">
        <v>687</v>
      </c>
      <c r="E166" s="9" t="s">
        <v>2885</v>
      </c>
      <c r="F166" s="32" t="s">
        <v>2886</v>
      </c>
      <c r="G166" s="9" t="s">
        <v>67</v>
      </c>
      <c r="H166" s="9"/>
      <c r="I166" s="9"/>
      <c r="J166" s="9">
        <v>2015</v>
      </c>
      <c r="K166" s="9">
        <v>1515</v>
      </c>
      <c r="L166" s="9">
        <v>500</v>
      </c>
      <c r="M166" s="9">
        <v>13110</v>
      </c>
      <c r="N166" s="9">
        <v>100</v>
      </c>
      <c r="O166" s="11" t="s">
        <v>3633</v>
      </c>
      <c r="P166" s="11">
        <f t="shared" si="14"/>
        <v>30500</v>
      </c>
      <c r="Q166" s="11">
        <v>0</v>
      </c>
      <c r="R166" s="11">
        <f t="shared" ref="R166:R177" si="16">Q166*P166</f>
        <v>0</v>
      </c>
      <c r="S166" s="11"/>
      <c r="T166" s="9">
        <v>21</v>
      </c>
      <c r="U166" s="9"/>
      <c r="V166" s="9"/>
      <c r="W166" s="9"/>
      <c r="X166" s="9"/>
      <c r="Y166" s="9"/>
      <c r="Z166" s="9"/>
      <c r="AA166" s="9"/>
      <c r="AB166" s="9"/>
      <c r="AC166" s="9"/>
      <c r="AD166" s="9"/>
      <c r="AE166" s="9"/>
      <c r="AF166" s="9"/>
      <c r="AG166" s="9"/>
      <c r="AH166" s="9" t="s">
        <v>337</v>
      </c>
      <c r="AI166" s="9" t="s">
        <v>338</v>
      </c>
      <c r="AJ166" s="9" t="s">
        <v>339</v>
      </c>
      <c r="AK166" s="9" t="s">
        <v>63</v>
      </c>
      <c r="AL166" s="9" t="s">
        <v>340</v>
      </c>
      <c r="AM166" s="9" t="s">
        <v>341</v>
      </c>
      <c r="AN166" s="9" t="s">
        <v>342</v>
      </c>
      <c r="AO166" s="9" t="s">
        <v>61</v>
      </c>
      <c r="AP166" s="9" t="s">
        <v>343</v>
      </c>
      <c r="AQ166" s="9" t="s">
        <v>218</v>
      </c>
      <c r="AR166" s="11">
        <v>9400</v>
      </c>
      <c r="AS166" s="11" t="s">
        <v>74</v>
      </c>
      <c r="AT166" s="9"/>
      <c r="AU166" s="9"/>
      <c r="AV166" s="11">
        <v>20000</v>
      </c>
      <c r="AW166" s="13" t="s">
        <v>3434</v>
      </c>
      <c r="AX166" s="9" t="s">
        <v>344</v>
      </c>
      <c r="AY166" s="9"/>
      <c r="AZ166" s="9"/>
      <c r="BA166" s="11" t="s">
        <v>74</v>
      </c>
      <c r="BB166" s="11">
        <v>0</v>
      </c>
      <c r="BC166" s="11">
        <v>0</v>
      </c>
      <c r="BD166" s="11">
        <v>0</v>
      </c>
      <c r="BE166" s="11">
        <v>0</v>
      </c>
      <c r="BF166" s="11">
        <v>0</v>
      </c>
      <c r="BG166" s="11">
        <v>10000</v>
      </c>
      <c r="BH166" s="11">
        <v>0</v>
      </c>
      <c r="BI166" s="11">
        <v>10000</v>
      </c>
      <c r="BJ166" s="11">
        <v>0</v>
      </c>
      <c r="BK166" s="11"/>
      <c r="BL166" s="11">
        <v>0</v>
      </c>
      <c r="BM166" s="11"/>
      <c r="BN166" s="11">
        <v>0</v>
      </c>
      <c r="BO166" s="11">
        <v>0</v>
      </c>
      <c r="BP166" s="11">
        <v>0</v>
      </c>
      <c r="BQ166" s="11">
        <v>2000</v>
      </c>
      <c r="BR166" s="11">
        <v>0</v>
      </c>
      <c r="BS166" s="11">
        <v>500</v>
      </c>
      <c r="BT166" s="11">
        <v>5000</v>
      </c>
      <c r="BU166" s="11">
        <v>3000</v>
      </c>
    </row>
    <row r="167" spans="1:73" ht="60" x14ac:dyDescent="0.25">
      <c r="A167" s="7">
        <v>161</v>
      </c>
      <c r="B167" s="7" t="s">
        <v>993</v>
      </c>
      <c r="C167" s="7">
        <v>697</v>
      </c>
      <c r="D167" s="7">
        <v>697</v>
      </c>
      <c r="E167" s="9" t="s">
        <v>994</v>
      </c>
      <c r="F167" s="32" t="s">
        <v>3404</v>
      </c>
      <c r="G167" s="9" t="s">
        <v>995</v>
      </c>
      <c r="H167" s="9"/>
      <c r="I167" s="9"/>
      <c r="J167" s="9">
        <v>0</v>
      </c>
      <c r="K167" s="9">
        <v>0</v>
      </c>
      <c r="L167" s="9">
        <v>0</v>
      </c>
      <c r="M167" s="9">
        <v>91</v>
      </c>
      <c r="N167" s="9">
        <v>10</v>
      </c>
      <c r="O167" s="11" t="s">
        <v>3633</v>
      </c>
      <c r="P167" s="11">
        <f t="shared" ref="P167:P184" si="17">SUM(BA167:BU167)</f>
        <v>110</v>
      </c>
      <c r="Q167" s="11">
        <v>0</v>
      </c>
      <c r="R167" s="11">
        <f t="shared" si="16"/>
        <v>0</v>
      </c>
      <c r="S167" s="11"/>
      <c r="T167" s="9"/>
      <c r="U167" s="9"/>
      <c r="V167" s="9"/>
      <c r="W167" s="9"/>
      <c r="X167" s="9"/>
      <c r="Y167" s="9"/>
      <c r="Z167" s="9"/>
      <c r="AA167" s="9"/>
      <c r="AB167" s="9"/>
      <c r="AC167" s="9"/>
      <c r="AD167" s="9"/>
      <c r="AE167" s="9"/>
      <c r="AF167" s="9"/>
      <c r="AG167" s="9"/>
      <c r="AH167" s="9" t="s">
        <v>994</v>
      </c>
      <c r="AI167" s="9"/>
      <c r="AJ167" s="9" t="s">
        <v>1559</v>
      </c>
      <c r="AK167" s="9" t="s">
        <v>84</v>
      </c>
      <c r="AL167" s="9" t="s">
        <v>1560</v>
      </c>
      <c r="AM167" s="9"/>
      <c r="AN167" s="9" t="s">
        <v>1561</v>
      </c>
      <c r="AO167" s="9"/>
      <c r="AP167" s="9" t="s">
        <v>1562</v>
      </c>
      <c r="AQ167" s="9"/>
      <c r="AR167" s="11"/>
      <c r="AS167" s="11"/>
      <c r="AT167" s="9" t="s">
        <v>1158</v>
      </c>
      <c r="AU167" s="9"/>
      <c r="AV167" s="11">
        <v>33000</v>
      </c>
      <c r="AW167" s="13" t="s">
        <v>3434</v>
      </c>
      <c r="AX167" s="9"/>
      <c r="AY167" s="9"/>
      <c r="AZ167" s="9"/>
      <c r="BA167" s="11" t="s">
        <v>74</v>
      </c>
      <c r="BB167" s="11">
        <v>0</v>
      </c>
      <c r="BC167" s="11">
        <v>0</v>
      </c>
      <c r="BD167" s="11">
        <v>0</v>
      </c>
      <c r="BE167" s="11">
        <v>0</v>
      </c>
      <c r="BF167" s="11">
        <v>10</v>
      </c>
      <c r="BG167" s="11">
        <v>0</v>
      </c>
      <c r="BH167" s="11">
        <v>50</v>
      </c>
      <c r="BI167" s="11">
        <v>0</v>
      </c>
      <c r="BJ167" s="11">
        <v>0</v>
      </c>
      <c r="BK167" s="11">
        <v>0</v>
      </c>
      <c r="BL167" s="11">
        <v>0</v>
      </c>
      <c r="BM167" s="11">
        <v>0</v>
      </c>
      <c r="BN167" s="11">
        <v>0</v>
      </c>
      <c r="BO167" s="11">
        <v>0</v>
      </c>
      <c r="BP167" s="11">
        <v>0</v>
      </c>
      <c r="BQ167" s="11">
        <v>50</v>
      </c>
      <c r="BR167" s="11">
        <v>0</v>
      </c>
      <c r="BS167" s="11">
        <v>0</v>
      </c>
      <c r="BT167" s="11">
        <v>0</v>
      </c>
      <c r="BU167" s="11">
        <v>0</v>
      </c>
    </row>
    <row r="168" spans="1:73" ht="156" x14ac:dyDescent="0.25">
      <c r="A168" s="7">
        <v>162</v>
      </c>
      <c r="B168" s="7" t="s">
        <v>3643</v>
      </c>
      <c r="C168" s="7"/>
      <c r="D168" s="7"/>
      <c r="E168" s="9" t="s">
        <v>3604</v>
      </c>
      <c r="F168" s="32" t="s">
        <v>3620</v>
      </c>
      <c r="G168" s="9" t="s">
        <v>87</v>
      </c>
      <c r="H168" s="9"/>
      <c r="I168" s="9"/>
      <c r="J168" s="9"/>
      <c r="K168" s="9"/>
      <c r="L168" s="9"/>
      <c r="M168" s="9"/>
      <c r="N168" s="9"/>
      <c r="O168" s="11"/>
      <c r="P168" s="11">
        <f t="shared" si="17"/>
        <v>5</v>
      </c>
      <c r="Q168" s="11">
        <v>0</v>
      </c>
      <c r="R168" s="11">
        <f t="shared" si="16"/>
        <v>0</v>
      </c>
      <c r="S168" s="11"/>
      <c r="T168" s="9"/>
      <c r="U168" s="9"/>
      <c r="V168" s="9"/>
      <c r="W168" s="9"/>
      <c r="X168" s="9"/>
      <c r="Y168" s="9"/>
      <c r="Z168" s="9"/>
      <c r="AA168" s="9"/>
      <c r="AB168" s="9"/>
      <c r="AC168" s="9"/>
      <c r="AD168" s="9"/>
      <c r="AE168" s="9"/>
      <c r="AF168" s="9"/>
      <c r="AG168" s="9"/>
      <c r="AH168" s="9" t="s">
        <v>3616</v>
      </c>
      <c r="AI168" s="9" t="s">
        <v>3605</v>
      </c>
      <c r="AJ168" s="9" t="s">
        <v>3607</v>
      </c>
      <c r="AK168" s="9" t="s">
        <v>169</v>
      </c>
      <c r="AL168" s="9" t="s">
        <v>3608</v>
      </c>
      <c r="AM168" s="9" t="s">
        <v>3617</v>
      </c>
      <c r="AN168" s="9" t="s">
        <v>3610</v>
      </c>
      <c r="AO168" s="9" t="s">
        <v>61</v>
      </c>
      <c r="AP168" s="9" t="s">
        <v>1067</v>
      </c>
      <c r="AQ168" s="9" t="s">
        <v>1060</v>
      </c>
      <c r="AR168" s="11"/>
      <c r="AS168" s="11"/>
      <c r="AT168" s="9" t="s">
        <v>2734</v>
      </c>
      <c r="AU168" s="9"/>
      <c r="AV168" s="11" t="s">
        <v>3626</v>
      </c>
      <c r="AW168" s="13" t="s">
        <v>3622</v>
      </c>
      <c r="AX168" s="9" t="s">
        <v>3631</v>
      </c>
      <c r="AY168" s="9" t="s">
        <v>3616</v>
      </c>
      <c r="AZ168" s="9"/>
      <c r="BA168" s="11">
        <v>5</v>
      </c>
      <c r="BB168" s="11"/>
      <c r="BC168" s="11"/>
      <c r="BD168" s="11"/>
      <c r="BE168" s="11"/>
      <c r="BF168" s="11">
        <v>0</v>
      </c>
      <c r="BG168" s="11"/>
      <c r="BH168" s="11"/>
      <c r="BI168" s="11"/>
      <c r="BJ168" s="11"/>
      <c r="BK168" s="11"/>
      <c r="BL168" s="11">
        <v>0</v>
      </c>
      <c r="BM168" s="11"/>
      <c r="BN168" s="11"/>
      <c r="BO168" s="11"/>
      <c r="BP168" s="11"/>
      <c r="BQ168" s="11"/>
      <c r="BR168" s="11"/>
      <c r="BS168" s="11"/>
      <c r="BT168" s="11"/>
      <c r="BU168" s="11"/>
    </row>
    <row r="169" spans="1:73" ht="108" x14ac:dyDescent="0.25">
      <c r="A169" s="7">
        <v>163</v>
      </c>
      <c r="B169" s="7" t="s">
        <v>997</v>
      </c>
      <c r="C169" s="7">
        <v>711</v>
      </c>
      <c r="D169" s="7">
        <v>711</v>
      </c>
      <c r="E169" s="9" t="s">
        <v>998</v>
      </c>
      <c r="F169" s="32" t="s">
        <v>3410</v>
      </c>
      <c r="G169" s="9" t="s">
        <v>1000</v>
      </c>
      <c r="H169" s="9"/>
      <c r="I169" s="9"/>
      <c r="J169" s="9">
        <v>0</v>
      </c>
      <c r="K169" s="9">
        <v>0</v>
      </c>
      <c r="L169" s="9">
        <v>0</v>
      </c>
      <c r="M169" s="9">
        <v>0</v>
      </c>
      <c r="N169" s="9">
        <v>0</v>
      </c>
      <c r="O169" s="11"/>
      <c r="P169" s="11">
        <f t="shared" si="17"/>
        <v>12</v>
      </c>
      <c r="Q169" s="11">
        <v>0</v>
      </c>
      <c r="R169" s="11">
        <f t="shared" si="16"/>
        <v>0</v>
      </c>
      <c r="S169" s="11"/>
      <c r="T169" s="9"/>
      <c r="U169" s="9"/>
      <c r="V169" s="9"/>
      <c r="W169" s="9"/>
      <c r="X169" s="9"/>
      <c r="Y169" s="9"/>
      <c r="Z169" s="9"/>
      <c r="AA169" s="9"/>
      <c r="AB169" s="9"/>
      <c r="AC169" s="9"/>
      <c r="AD169" s="9"/>
      <c r="AE169" s="9"/>
      <c r="AF169" s="9"/>
      <c r="AG169" s="9"/>
      <c r="AH169" s="9" t="s">
        <v>998</v>
      </c>
      <c r="AI169" s="9" t="s">
        <v>999</v>
      </c>
      <c r="AJ169" s="9" t="s">
        <v>1568</v>
      </c>
      <c r="AK169" s="9" t="s">
        <v>1569</v>
      </c>
      <c r="AL169" s="9" t="s">
        <v>1135</v>
      </c>
      <c r="AM169" s="9" t="s">
        <v>1570</v>
      </c>
      <c r="AN169" s="9" t="s">
        <v>2781</v>
      </c>
      <c r="AO169" s="9" t="s">
        <v>76</v>
      </c>
      <c r="AP169" s="9" t="s">
        <v>1459</v>
      </c>
      <c r="AQ169" s="9" t="s">
        <v>1197</v>
      </c>
      <c r="AR169" s="11"/>
      <c r="AS169" s="11"/>
      <c r="AT169" s="9" t="s">
        <v>1033</v>
      </c>
      <c r="AU169" s="9"/>
      <c r="AV169" s="11">
        <v>85000000</v>
      </c>
      <c r="AW169" s="13" t="s">
        <v>3435</v>
      </c>
      <c r="AX169" s="9" t="s">
        <v>1571</v>
      </c>
      <c r="AY169" s="9" t="s">
        <v>998</v>
      </c>
      <c r="AZ169" s="9"/>
      <c r="BA169" s="11">
        <v>12</v>
      </c>
      <c r="BB169" s="11">
        <v>0</v>
      </c>
      <c r="BC169" s="11">
        <v>0</v>
      </c>
      <c r="BD169" s="11">
        <v>0</v>
      </c>
      <c r="BE169" s="11">
        <v>0</v>
      </c>
      <c r="BF169" s="11">
        <v>0</v>
      </c>
      <c r="BG169" s="11">
        <v>0</v>
      </c>
      <c r="BH169" s="11">
        <v>0</v>
      </c>
      <c r="BI169" s="11">
        <v>0</v>
      </c>
      <c r="BJ169" s="11">
        <v>0</v>
      </c>
      <c r="BK169" s="11">
        <v>0</v>
      </c>
      <c r="BL169" s="11">
        <v>0</v>
      </c>
      <c r="BM169" s="11">
        <v>0</v>
      </c>
      <c r="BN169" s="11">
        <v>0</v>
      </c>
      <c r="BO169" s="11">
        <v>0</v>
      </c>
      <c r="BP169" s="11">
        <v>0</v>
      </c>
      <c r="BQ169" s="11">
        <v>0</v>
      </c>
      <c r="BR169" s="11">
        <v>0</v>
      </c>
      <c r="BS169" s="11">
        <v>0</v>
      </c>
      <c r="BT169" s="11">
        <v>0</v>
      </c>
      <c r="BU169" s="11">
        <v>0</v>
      </c>
    </row>
    <row r="170" spans="1:73" ht="96" x14ac:dyDescent="0.25">
      <c r="A170" s="7">
        <v>164</v>
      </c>
      <c r="B170" s="7" t="s">
        <v>1684</v>
      </c>
      <c r="C170" s="7">
        <v>712</v>
      </c>
      <c r="D170" s="7">
        <v>712</v>
      </c>
      <c r="E170" s="9" t="s">
        <v>2857</v>
      </c>
      <c r="F170" s="32" t="s">
        <v>2858</v>
      </c>
      <c r="G170" s="9" t="s">
        <v>72</v>
      </c>
      <c r="H170" s="9"/>
      <c r="I170" s="9"/>
      <c r="J170" s="9">
        <v>50</v>
      </c>
      <c r="K170" s="9">
        <v>40</v>
      </c>
      <c r="L170" s="9">
        <v>10</v>
      </c>
      <c r="M170" s="9">
        <v>182</v>
      </c>
      <c r="N170" s="9">
        <v>5</v>
      </c>
      <c r="O170" s="11"/>
      <c r="P170" s="11">
        <f t="shared" si="17"/>
        <v>402</v>
      </c>
      <c r="Q170" s="11">
        <v>0</v>
      </c>
      <c r="R170" s="11">
        <f t="shared" si="16"/>
        <v>0</v>
      </c>
      <c r="S170" s="11"/>
      <c r="T170" s="9">
        <v>150</v>
      </c>
      <c r="U170" s="9"/>
      <c r="V170" s="9"/>
      <c r="W170" s="9"/>
      <c r="X170" s="9"/>
      <c r="Y170" s="9"/>
      <c r="Z170" s="9"/>
      <c r="AA170" s="9"/>
      <c r="AB170" s="9"/>
      <c r="AC170" s="9"/>
      <c r="AD170" s="9"/>
      <c r="AE170" s="9"/>
      <c r="AF170" s="9"/>
      <c r="AG170" s="9"/>
      <c r="AH170" s="9" t="s">
        <v>392</v>
      </c>
      <c r="AI170" s="9" t="s">
        <v>391</v>
      </c>
      <c r="AJ170" s="9" t="s">
        <v>393</v>
      </c>
      <c r="AK170" s="9" t="s">
        <v>394</v>
      </c>
      <c r="AL170" s="9" t="s">
        <v>395</v>
      </c>
      <c r="AM170" s="9" t="s">
        <v>396</v>
      </c>
      <c r="AN170" s="9" t="s">
        <v>397</v>
      </c>
      <c r="AO170" s="9" t="s">
        <v>76</v>
      </c>
      <c r="AP170" s="9" t="s">
        <v>435</v>
      </c>
      <c r="AQ170" s="9" t="s">
        <v>125</v>
      </c>
      <c r="AR170" s="11">
        <v>273000</v>
      </c>
      <c r="AS170" s="11">
        <v>434427</v>
      </c>
      <c r="AT170" s="9"/>
      <c r="AU170" s="9"/>
      <c r="AV170" s="11">
        <v>479036</v>
      </c>
      <c r="AW170" s="13" t="s">
        <v>3436</v>
      </c>
      <c r="AX170" s="9" t="s">
        <v>398</v>
      </c>
      <c r="AY170" s="9"/>
      <c r="AZ170" s="9"/>
      <c r="BA170" s="11" t="s">
        <v>74</v>
      </c>
      <c r="BB170" s="11">
        <v>0</v>
      </c>
      <c r="BC170" s="11">
        <v>0</v>
      </c>
      <c r="BD170" s="11">
        <v>42</v>
      </c>
      <c r="BE170" s="11">
        <v>0</v>
      </c>
      <c r="BF170" s="11">
        <v>0</v>
      </c>
      <c r="BG170" s="11">
        <v>100</v>
      </c>
      <c r="BH170" s="11">
        <v>60</v>
      </c>
      <c r="BI170" s="11">
        <v>0</v>
      </c>
      <c r="BJ170" s="11">
        <v>0</v>
      </c>
      <c r="BK170" s="11">
        <v>0</v>
      </c>
      <c r="BL170" s="11">
        <v>0</v>
      </c>
      <c r="BM170" s="11">
        <v>0</v>
      </c>
      <c r="BN170" s="11">
        <v>0</v>
      </c>
      <c r="BO170" s="11">
        <v>0</v>
      </c>
      <c r="BP170" s="11">
        <v>100</v>
      </c>
      <c r="BQ170" s="11">
        <v>100</v>
      </c>
      <c r="BR170" s="11">
        <v>0</v>
      </c>
      <c r="BS170" s="11">
        <v>0</v>
      </c>
      <c r="BT170" s="11">
        <v>0</v>
      </c>
      <c r="BU170" s="11">
        <v>0</v>
      </c>
    </row>
    <row r="171" spans="1:73" ht="156" x14ac:dyDescent="0.25">
      <c r="A171" s="7">
        <v>165</v>
      </c>
      <c r="B171" s="7" t="s">
        <v>836</v>
      </c>
      <c r="C171" s="7">
        <v>716</v>
      </c>
      <c r="D171" s="7">
        <v>716</v>
      </c>
      <c r="E171" s="9" t="s">
        <v>2883</v>
      </c>
      <c r="F171" s="32" t="s">
        <v>2884</v>
      </c>
      <c r="G171" s="9" t="s">
        <v>143</v>
      </c>
      <c r="H171" s="9"/>
      <c r="I171" s="9"/>
      <c r="J171" s="9">
        <v>0</v>
      </c>
      <c r="K171" s="9">
        <v>0</v>
      </c>
      <c r="L171" s="9">
        <v>0</v>
      </c>
      <c r="M171" s="9">
        <v>0</v>
      </c>
      <c r="N171" s="9">
        <v>0</v>
      </c>
      <c r="O171" s="11" t="s">
        <v>3648</v>
      </c>
      <c r="P171" s="11">
        <f t="shared" si="17"/>
        <v>150</v>
      </c>
      <c r="Q171" s="11">
        <v>0</v>
      </c>
      <c r="R171" s="11">
        <f t="shared" si="16"/>
        <v>0</v>
      </c>
      <c r="S171" s="11"/>
      <c r="T171" s="9"/>
      <c r="U171" s="9"/>
      <c r="V171" s="9"/>
      <c r="W171" s="9"/>
      <c r="X171" s="9"/>
      <c r="Y171" s="9"/>
      <c r="Z171" s="9"/>
      <c r="AA171" s="9"/>
      <c r="AB171" s="9"/>
      <c r="AC171" s="9"/>
      <c r="AD171" s="9"/>
      <c r="AE171" s="9"/>
      <c r="AF171" s="9"/>
      <c r="AG171" s="9"/>
      <c r="AH171" s="9" t="s">
        <v>1270</v>
      </c>
      <c r="AI171" s="9" t="s">
        <v>837</v>
      </c>
      <c r="AJ171" s="9" t="s">
        <v>1271</v>
      </c>
      <c r="AK171" s="9" t="s">
        <v>123</v>
      </c>
      <c r="AL171" s="9" t="s">
        <v>1176</v>
      </c>
      <c r="AM171" s="9" t="s">
        <v>1272</v>
      </c>
      <c r="AN171" s="9" t="s">
        <v>1273</v>
      </c>
      <c r="AO171" s="9" t="s">
        <v>64</v>
      </c>
      <c r="AP171" s="9" t="s">
        <v>1274</v>
      </c>
      <c r="AQ171" s="9" t="s">
        <v>1083</v>
      </c>
      <c r="AR171" s="11"/>
      <c r="AS171" s="11"/>
      <c r="AT171" s="9" t="s">
        <v>1034</v>
      </c>
      <c r="AU171" s="9"/>
      <c r="AV171" s="11">
        <v>2500000</v>
      </c>
      <c r="AW171" s="13" t="s">
        <v>2720</v>
      </c>
      <c r="AX171" s="9" t="s">
        <v>144</v>
      </c>
      <c r="AY171" s="9" t="s">
        <v>1270</v>
      </c>
      <c r="AZ171" s="9"/>
      <c r="BA171" s="11">
        <v>50</v>
      </c>
      <c r="BB171" s="11">
        <v>100</v>
      </c>
      <c r="BC171" s="11">
        <v>0</v>
      </c>
      <c r="BD171" s="11">
        <v>0</v>
      </c>
      <c r="BE171" s="11">
        <v>0</v>
      </c>
      <c r="BF171" s="11">
        <v>0</v>
      </c>
      <c r="BG171" s="11">
        <v>0</v>
      </c>
      <c r="BH171" s="11">
        <v>0</v>
      </c>
      <c r="BI171" s="11">
        <v>0</v>
      </c>
      <c r="BJ171" s="11">
        <v>0</v>
      </c>
      <c r="BK171" s="11">
        <v>0</v>
      </c>
      <c r="BL171" s="11">
        <v>0</v>
      </c>
      <c r="BM171" s="11">
        <v>0</v>
      </c>
      <c r="BN171" s="11">
        <v>0</v>
      </c>
      <c r="BO171" s="11">
        <v>0</v>
      </c>
      <c r="BP171" s="11">
        <v>0</v>
      </c>
      <c r="BQ171" s="11">
        <v>0</v>
      </c>
      <c r="BR171" s="11">
        <v>0</v>
      </c>
      <c r="BS171" s="11">
        <v>0</v>
      </c>
      <c r="BT171" s="11">
        <v>0</v>
      </c>
      <c r="BU171" s="11">
        <v>0</v>
      </c>
    </row>
    <row r="172" spans="1:73" ht="409.5" x14ac:dyDescent="0.25">
      <c r="A172" s="7">
        <v>166</v>
      </c>
      <c r="B172" s="7" t="s">
        <v>1001</v>
      </c>
      <c r="C172" s="7">
        <v>718</v>
      </c>
      <c r="D172" s="7">
        <v>718</v>
      </c>
      <c r="E172" s="9" t="s">
        <v>2859</v>
      </c>
      <c r="F172" s="32" t="s">
        <v>3409</v>
      </c>
      <c r="G172" s="9" t="s">
        <v>59</v>
      </c>
      <c r="H172" s="9"/>
      <c r="I172" s="9"/>
      <c r="J172" s="9">
        <v>0</v>
      </c>
      <c r="K172" s="9">
        <v>0</v>
      </c>
      <c r="L172" s="9">
        <v>0</v>
      </c>
      <c r="M172" s="9">
        <v>3</v>
      </c>
      <c r="N172" s="9">
        <v>0</v>
      </c>
      <c r="O172" s="11" t="s">
        <v>3648</v>
      </c>
      <c r="P172" s="11">
        <f t="shared" si="17"/>
        <v>67</v>
      </c>
      <c r="Q172" s="11">
        <v>0</v>
      </c>
      <c r="R172" s="11">
        <f t="shared" si="16"/>
        <v>0</v>
      </c>
      <c r="S172" s="11"/>
      <c r="T172" s="9"/>
      <c r="U172" s="9"/>
      <c r="V172" s="9"/>
      <c r="W172" s="9"/>
      <c r="X172" s="9"/>
      <c r="Y172" s="9"/>
      <c r="Z172" s="9"/>
      <c r="AA172" s="9"/>
      <c r="AB172" s="9"/>
      <c r="AC172" s="9"/>
      <c r="AD172" s="9"/>
      <c r="AE172" s="9"/>
      <c r="AF172" s="9"/>
      <c r="AG172" s="9"/>
      <c r="AH172" s="9" t="s">
        <v>1572</v>
      </c>
      <c r="AI172" s="9" t="s">
        <v>1002</v>
      </c>
      <c r="AJ172" s="9" t="s">
        <v>1420</v>
      </c>
      <c r="AK172" s="9" t="s">
        <v>66</v>
      </c>
      <c r="AL172" s="9" t="s">
        <v>1421</v>
      </c>
      <c r="AM172" s="9" t="s">
        <v>1573</v>
      </c>
      <c r="AN172" s="9" t="s">
        <v>1574</v>
      </c>
      <c r="AO172" s="9" t="s">
        <v>1575</v>
      </c>
      <c r="AP172" s="9" t="s">
        <v>219</v>
      </c>
      <c r="AQ172" s="9" t="s">
        <v>90</v>
      </c>
      <c r="AR172" s="11"/>
      <c r="AS172" s="11"/>
      <c r="AT172" s="9" t="s">
        <v>1038</v>
      </c>
      <c r="AU172" s="9"/>
      <c r="AV172" s="11">
        <v>6050000</v>
      </c>
      <c r="AW172" s="13" t="s">
        <v>3437</v>
      </c>
      <c r="AX172" s="9" t="s">
        <v>1576</v>
      </c>
      <c r="AY172" s="9" t="s">
        <v>1577</v>
      </c>
      <c r="AZ172" s="9"/>
      <c r="BA172" s="11">
        <v>7</v>
      </c>
      <c r="BB172" s="11">
        <v>10</v>
      </c>
      <c r="BC172" s="11">
        <v>0</v>
      </c>
      <c r="BD172" s="11">
        <v>0</v>
      </c>
      <c r="BE172" s="11">
        <v>0</v>
      </c>
      <c r="BF172" s="11">
        <v>0</v>
      </c>
      <c r="BG172" s="11">
        <v>0</v>
      </c>
      <c r="BH172" s="11">
        <v>50</v>
      </c>
      <c r="BI172" s="11">
        <v>0</v>
      </c>
      <c r="BJ172" s="11">
        <v>0</v>
      </c>
      <c r="BK172" s="11">
        <v>0</v>
      </c>
      <c r="BL172" s="11">
        <v>0</v>
      </c>
      <c r="BM172" s="11">
        <v>0</v>
      </c>
      <c r="BN172" s="11">
        <v>0</v>
      </c>
      <c r="BO172" s="11">
        <v>0</v>
      </c>
      <c r="BP172" s="11">
        <v>0</v>
      </c>
      <c r="BQ172" s="11">
        <v>0</v>
      </c>
      <c r="BR172" s="11">
        <v>0</v>
      </c>
      <c r="BS172" s="11">
        <v>0</v>
      </c>
      <c r="BT172" s="11">
        <v>0</v>
      </c>
      <c r="BU172" s="11">
        <v>0</v>
      </c>
    </row>
    <row r="173" spans="1:73" ht="132" x14ac:dyDescent="0.25">
      <c r="A173" s="7">
        <v>167</v>
      </c>
      <c r="B173" s="7" t="s">
        <v>1003</v>
      </c>
      <c r="C173" s="7">
        <v>727</v>
      </c>
      <c r="D173" s="7">
        <v>727</v>
      </c>
      <c r="E173" s="9" t="s">
        <v>2860</v>
      </c>
      <c r="F173" s="32" t="s">
        <v>2861</v>
      </c>
      <c r="G173" s="9" t="s">
        <v>59</v>
      </c>
      <c r="H173" s="9"/>
      <c r="I173" s="9"/>
      <c r="J173" s="9">
        <v>0</v>
      </c>
      <c r="K173" s="9">
        <v>0</v>
      </c>
      <c r="L173" s="9">
        <v>0</v>
      </c>
      <c r="M173" s="9">
        <v>0</v>
      </c>
      <c r="N173" s="9">
        <v>0</v>
      </c>
      <c r="O173" s="11"/>
      <c r="P173" s="11">
        <f t="shared" si="17"/>
        <v>10</v>
      </c>
      <c r="Q173" s="11">
        <v>0</v>
      </c>
      <c r="R173" s="11">
        <f t="shared" si="16"/>
        <v>0</v>
      </c>
      <c r="S173" s="11"/>
      <c r="T173" s="9"/>
      <c r="U173" s="9"/>
      <c r="V173" s="9"/>
      <c r="W173" s="9"/>
      <c r="X173" s="9"/>
      <c r="Y173" s="9"/>
      <c r="Z173" s="9"/>
      <c r="AA173" s="9"/>
      <c r="AB173" s="9"/>
      <c r="AC173" s="9"/>
      <c r="AD173" s="9"/>
      <c r="AE173" s="9"/>
      <c r="AF173" s="9"/>
      <c r="AG173" s="9"/>
      <c r="AH173" s="9" t="s">
        <v>1579</v>
      </c>
      <c r="AI173" s="9" t="s">
        <v>1004</v>
      </c>
      <c r="AJ173" s="9" t="s">
        <v>1423</v>
      </c>
      <c r="AK173" s="9" t="s">
        <v>94</v>
      </c>
      <c r="AL173" s="9" t="s">
        <v>1186</v>
      </c>
      <c r="AM173" s="9" t="s">
        <v>1580</v>
      </c>
      <c r="AN173" s="9" t="s">
        <v>1581</v>
      </c>
      <c r="AO173" s="9" t="s">
        <v>76</v>
      </c>
      <c r="AP173" s="9" t="s">
        <v>80</v>
      </c>
      <c r="AQ173" s="9" t="s">
        <v>1189</v>
      </c>
      <c r="AR173" s="11"/>
      <c r="AS173" s="11"/>
      <c r="AT173" s="9" t="s">
        <v>1033</v>
      </c>
      <c r="AU173" s="9"/>
      <c r="AV173" s="11" t="s">
        <v>1582</v>
      </c>
      <c r="AW173" s="13" t="s">
        <v>3423</v>
      </c>
      <c r="AX173" s="9" t="s">
        <v>1583</v>
      </c>
      <c r="AY173" s="9" t="s">
        <v>1579</v>
      </c>
      <c r="AZ173" s="9" t="s">
        <v>1579</v>
      </c>
      <c r="BA173" s="11">
        <v>10</v>
      </c>
      <c r="BB173" s="11">
        <v>0</v>
      </c>
      <c r="BC173" s="11">
        <v>0</v>
      </c>
      <c r="BD173" s="11">
        <v>0</v>
      </c>
      <c r="BE173" s="11">
        <v>0</v>
      </c>
      <c r="BF173" s="11">
        <v>0</v>
      </c>
      <c r="BG173" s="11">
        <v>0</v>
      </c>
      <c r="BH173" s="11">
        <v>0</v>
      </c>
      <c r="BI173" s="11">
        <v>0</v>
      </c>
      <c r="BJ173" s="11">
        <v>0</v>
      </c>
      <c r="BK173" s="11">
        <v>0</v>
      </c>
      <c r="BL173" s="11">
        <v>0</v>
      </c>
      <c r="BM173" s="11">
        <v>0</v>
      </c>
      <c r="BN173" s="11">
        <v>0</v>
      </c>
      <c r="BO173" s="11">
        <v>0</v>
      </c>
      <c r="BP173" s="11">
        <v>0</v>
      </c>
      <c r="BQ173" s="11">
        <v>0</v>
      </c>
      <c r="BR173" s="11">
        <v>0</v>
      </c>
      <c r="BS173" s="11">
        <v>0</v>
      </c>
      <c r="BT173" s="11">
        <v>0</v>
      </c>
      <c r="BU173" s="11">
        <v>0</v>
      </c>
    </row>
    <row r="174" spans="1:73" ht="144" x14ac:dyDescent="0.25">
      <c r="A174" s="7">
        <v>168</v>
      </c>
      <c r="B174" s="7" t="s">
        <v>1007</v>
      </c>
      <c r="C174" s="7">
        <v>728</v>
      </c>
      <c r="D174" s="7">
        <v>728</v>
      </c>
      <c r="E174" s="9" t="s">
        <v>2863</v>
      </c>
      <c r="F174" s="32" t="s">
        <v>3408</v>
      </c>
      <c r="G174" s="9" t="s">
        <v>59</v>
      </c>
      <c r="H174" s="9"/>
      <c r="I174" s="9"/>
      <c r="J174" s="9">
        <v>0</v>
      </c>
      <c r="K174" s="9">
        <v>0</v>
      </c>
      <c r="L174" s="9">
        <v>0</v>
      </c>
      <c r="M174" s="9">
        <v>0</v>
      </c>
      <c r="N174" s="9">
        <v>0</v>
      </c>
      <c r="O174" s="11"/>
      <c r="P174" s="11">
        <f t="shared" si="17"/>
        <v>10</v>
      </c>
      <c r="Q174" s="11">
        <v>0</v>
      </c>
      <c r="R174" s="11">
        <f t="shared" si="16"/>
        <v>0</v>
      </c>
      <c r="S174" s="11"/>
      <c r="T174" s="9"/>
      <c r="U174" s="9"/>
      <c r="V174" s="9"/>
      <c r="W174" s="9"/>
      <c r="X174" s="9"/>
      <c r="Y174" s="9"/>
      <c r="Z174" s="9"/>
      <c r="AA174" s="9"/>
      <c r="AB174" s="9"/>
      <c r="AC174" s="9"/>
      <c r="AD174" s="9"/>
      <c r="AE174" s="9"/>
      <c r="AF174" s="9"/>
      <c r="AG174" s="9"/>
      <c r="AH174" s="9" t="s">
        <v>1588</v>
      </c>
      <c r="AI174" s="9" t="s">
        <v>1008</v>
      </c>
      <c r="AJ174" s="9" t="s">
        <v>1423</v>
      </c>
      <c r="AK174" s="9" t="s">
        <v>94</v>
      </c>
      <c r="AL174" s="9" t="s">
        <v>1186</v>
      </c>
      <c r="AM174" s="9" t="s">
        <v>1589</v>
      </c>
      <c r="AN174" s="9" t="s">
        <v>1590</v>
      </c>
      <c r="AO174" s="9" t="s">
        <v>76</v>
      </c>
      <c r="AP174" s="9" t="s">
        <v>80</v>
      </c>
      <c r="AQ174" s="9" t="s">
        <v>1189</v>
      </c>
      <c r="AR174" s="11"/>
      <c r="AS174" s="11"/>
      <c r="AT174" s="9" t="s">
        <v>1033</v>
      </c>
      <c r="AU174" s="9"/>
      <c r="AV174" s="11" t="s">
        <v>1582</v>
      </c>
      <c r="AW174" s="13" t="s">
        <v>3423</v>
      </c>
      <c r="AX174" s="9" t="s">
        <v>1591</v>
      </c>
      <c r="AY174" s="9" t="s">
        <v>1588</v>
      </c>
      <c r="AZ174" s="9" t="s">
        <v>1588</v>
      </c>
      <c r="BA174" s="11">
        <v>10</v>
      </c>
      <c r="BB174" s="11">
        <v>0</v>
      </c>
      <c r="BC174" s="11">
        <v>0</v>
      </c>
      <c r="BD174" s="11">
        <v>0</v>
      </c>
      <c r="BE174" s="11">
        <v>0</v>
      </c>
      <c r="BF174" s="11">
        <v>0</v>
      </c>
      <c r="BG174" s="11">
        <v>0</v>
      </c>
      <c r="BH174" s="11">
        <v>0</v>
      </c>
      <c r="BI174" s="11">
        <v>0</v>
      </c>
      <c r="BJ174" s="11">
        <v>0</v>
      </c>
      <c r="BK174" s="11">
        <v>0</v>
      </c>
      <c r="BL174" s="11">
        <v>0</v>
      </c>
      <c r="BM174" s="11">
        <v>0</v>
      </c>
      <c r="BN174" s="11">
        <v>0</v>
      </c>
      <c r="BO174" s="11">
        <v>0</v>
      </c>
      <c r="BP174" s="11">
        <v>0</v>
      </c>
      <c r="BQ174" s="11">
        <v>0</v>
      </c>
      <c r="BR174" s="11">
        <v>0</v>
      </c>
      <c r="BS174" s="11">
        <v>0</v>
      </c>
      <c r="BT174" s="11">
        <v>0</v>
      </c>
      <c r="BU174" s="11">
        <v>0</v>
      </c>
    </row>
    <row r="175" spans="1:73" ht="132" x14ac:dyDescent="0.25">
      <c r="A175" s="7">
        <v>169</v>
      </c>
      <c r="B175" s="7" t="s">
        <v>1009</v>
      </c>
      <c r="C175" s="7">
        <v>729</v>
      </c>
      <c r="D175" s="7">
        <v>729</v>
      </c>
      <c r="E175" s="9" t="s">
        <v>2864</v>
      </c>
      <c r="F175" s="32" t="s">
        <v>2865</v>
      </c>
      <c r="G175" s="9" t="s">
        <v>59</v>
      </c>
      <c r="H175" s="9"/>
      <c r="I175" s="9"/>
      <c r="J175" s="9">
        <v>0</v>
      </c>
      <c r="K175" s="9">
        <v>0</v>
      </c>
      <c r="L175" s="9">
        <v>0</v>
      </c>
      <c r="M175" s="9">
        <v>0</v>
      </c>
      <c r="N175" s="9">
        <v>0</v>
      </c>
      <c r="O175" s="11"/>
      <c r="P175" s="11">
        <f t="shared" si="17"/>
        <v>10</v>
      </c>
      <c r="Q175" s="11">
        <v>0</v>
      </c>
      <c r="R175" s="11">
        <f t="shared" si="16"/>
        <v>0</v>
      </c>
      <c r="S175" s="11"/>
      <c r="T175" s="9"/>
      <c r="U175" s="9"/>
      <c r="V175" s="9"/>
      <c r="W175" s="9"/>
      <c r="X175" s="9"/>
      <c r="Y175" s="9"/>
      <c r="Z175" s="9"/>
      <c r="AA175" s="9"/>
      <c r="AB175" s="9"/>
      <c r="AC175" s="9"/>
      <c r="AD175" s="9"/>
      <c r="AE175" s="9"/>
      <c r="AF175" s="9"/>
      <c r="AG175" s="9"/>
      <c r="AH175" s="9" t="s">
        <v>1592</v>
      </c>
      <c r="AI175" s="9" t="s">
        <v>1010</v>
      </c>
      <c r="AJ175" s="9" t="s">
        <v>1423</v>
      </c>
      <c r="AK175" s="9" t="s">
        <v>94</v>
      </c>
      <c r="AL175" s="9" t="s">
        <v>1186</v>
      </c>
      <c r="AM175" s="9" t="s">
        <v>1593</v>
      </c>
      <c r="AN175" s="9" t="s">
        <v>1594</v>
      </c>
      <c r="AO175" s="9" t="s">
        <v>76</v>
      </c>
      <c r="AP175" s="9" t="s">
        <v>80</v>
      </c>
      <c r="AQ175" s="9" t="s">
        <v>1189</v>
      </c>
      <c r="AR175" s="11"/>
      <c r="AS175" s="11"/>
      <c r="AT175" s="9" t="s">
        <v>1033</v>
      </c>
      <c r="AU175" s="9"/>
      <c r="AV175" s="11" t="s">
        <v>1582</v>
      </c>
      <c r="AW175" s="13" t="s">
        <v>3423</v>
      </c>
      <c r="AX175" s="9" t="s">
        <v>1595</v>
      </c>
      <c r="AY175" s="9" t="s">
        <v>1592</v>
      </c>
      <c r="AZ175" s="9" t="s">
        <v>1592</v>
      </c>
      <c r="BA175" s="11">
        <v>10</v>
      </c>
      <c r="BB175" s="11">
        <v>0</v>
      </c>
      <c r="BC175" s="11">
        <v>0</v>
      </c>
      <c r="BD175" s="11">
        <v>0</v>
      </c>
      <c r="BE175" s="11">
        <v>0</v>
      </c>
      <c r="BF175" s="11">
        <v>0</v>
      </c>
      <c r="BG175" s="11">
        <v>0</v>
      </c>
      <c r="BH175" s="11">
        <v>0</v>
      </c>
      <c r="BI175" s="11">
        <v>0</v>
      </c>
      <c r="BJ175" s="11">
        <v>0</v>
      </c>
      <c r="BK175" s="11">
        <v>0</v>
      </c>
      <c r="BL175" s="11">
        <v>0</v>
      </c>
      <c r="BM175" s="11">
        <v>0</v>
      </c>
      <c r="BN175" s="11">
        <v>0</v>
      </c>
      <c r="BO175" s="11">
        <v>0</v>
      </c>
      <c r="BP175" s="11">
        <v>0</v>
      </c>
      <c r="BQ175" s="11">
        <v>0</v>
      </c>
      <c r="BR175" s="11">
        <v>0</v>
      </c>
      <c r="BS175" s="11">
        <v>0</v>
      </c>
      <c r="BT175" s="11">
        <v>0</v>
      </c>
      <c r="BU175" s="11">
        <v>0</v>
      </c>
    </row>
    <row r="176" spans="1:73" ht="144" x14ac:dyDescent="0.25">
      <c r="A176" s="7">
        <v>170</v>
      </c>
      <c r="B176" s="7" t="s">
        <v>1005</v>
      </c>
      <c r="C176" s="7">
        <v>730</v>
      </c>
      <c r="D176" s="7">
        <v>730</v>
      </c>
      <c r="E176" s="9" t="s">
        <v>2862</v>
      </c>
      <c r="F176" s="32" t="s">
        <v>3407</v>
      </c>
      <c r="G176" s="9" t="s">
        <v>59</v>
      </c>
      <c r="H176" s="9"/>
      <c r="I176" s="9"/>
      <c r="J176" s="9">
        <v>0</v>
      </c>
      <c r="K176" s="9">
        <v>0</v>
      </c>
      <c r="L176" s="9">
        <v>0</v>
      </c>
      <c r="M176" s="9">
        <v>0</v>
      </c>
      <c r="N176" s="9">
        <v>0</v>
      </c>
      <c r="O176" s="11"/>
      <c r="P176" s="11">
        <f t="shared" si="17"/>
        <v>20</v>
      </c>
      <c r="Q176" s="11">
        <v>0</v>
      </c>
      <c r="R176" s="11">
        <f t="shared" si="16"/>
        <v>0</v>
      </c>
      <c r="S176" s="11"/>
      <c r="T176" s="9"/>
      <c r="U176" s="9"/>
      <c r="V176" s="9"/>
      <c r="W176" s="9"/>
      <c r="X176" s="9"/>
      <c r="Y176" s="9"/>
      <c r="Z176" s="9"/>
      <c r="AA176" s="9"/>
      <c r="AB176" s="9"/>
      <c r="AC176" s="9"/>
      <c r="AD176" s="9"/>
      <c r="AE176" s="9"/>
      <c r="AF176" s="9"/>
      <c r="AG176" s="9"/>
      <c r="AH176" s="9" t="s">
        <v>1584</v>
      </c>
      <c r="AI176" s="9" t="s">
        <v>1006</v>
      </c>
      <c r="AJ176" s="9" t="s">
        <v>1423</v>
      </c>
      <c r="AK176" s="9" t="s">
        <v>94</v>
      </c>
      <c r="AL176" s="9" t="s">
        <v>1186</v>
      </c>
      <c r="AM176" s="9" t="s">
        <v>1585</v>
      </c>
      <c r="AN176" s="9" t="s">
        <v>1586</v>
      </c>
      <c r="AO176" s="9" t="s">
        <v>76</v>
      </c>
      <c r="AP176" s="9" t="s">
        <v>80</v>
      </c>
      <c r="AQ176" s="9" t="s">
        <v>1189</v>
      </c>
      <c r="AR176" s="11"/>
      <c r="AS176" s="11"/>
      <c r="AT176" s="9" t="s">
        <v>1033</v>
      </c>
      <c r="AU176" s="9"/>
      <c r="AV176" s="11" t="s">
        <v>1582</v>
      </c>
      <c r="AW176" s="13" t="s">
        <v>3423</v>
      </c>
      <c r="AX176" s="9" t="s">
        <v>1587</v>
      </c>
      <c r="AY176" s="9" t="s">
        <v>1584</v>
      </c>
      <c r="AZ176" s="9" t="s">
        <v>1584</v>
      </c>
      <c r="BA176" s="11">
        <v>20</v>
      </c>
      <c r="BB176" s="11">
        <v>0</v>
      </c>
      <c r="BC176" s="11">
        <v>0</v>
      </c>
      <c r="BD176" s="11">
        <v>0</v>
      </c>
      <c r="BE176" s="11">
        <v>0</v>
      </c>
      <c r="BF176" s="11">
        <v>0</v>
      </c>
      <c r="BG176" s="11">
        <v>0</v>
      </c>
      <c r="BH176" s="11">
        <v>0</v>
      </c>
      <c r="BI176" s="11">
        <v>0</v>
      </c>
      <c r="BJ176" s="11">
        <v>0</v>
      </c>
      <c r="BK176" s="11">
        <v>0</v>
      </c>
      <c r="BL176" s="11">
        <v>0</v>
      </c>
      <c r="BM176" s="11">
        <v>0</v>
      </c>
      <c r="BN176" s="11">
        <v>0</v>
      </c>
      <c r="BO176" s="11">
        <v>0</v>
      </c>
      <c r="BP176" s="11">
        <v>0</v>
      </c>
      <c r="BQ176" s="11">
        <v>0</v>
      </c>
      <c r="BR176" s="11">
        <v>0</v>
      </c>
      <c r="BS176" s="11">
        <v>0</v>
      </c>
      <c r="BT176" s="11">
        <v>0</v>
      </c>
      <c r="BU176" s="11">
        <v>0</v>
      </c>
    </row>
    <row r="177" spans="1:73" ht="168" x14ac:dyDescent="0.25">
      <c r="A177" s="7">
        <v>171</v>
      </c>
      <c r="B177" s="7" t="s">
        <v>1011</v>
      </c>
      <c r="C177" s="7">
        <v>737</v>
      </c>
      <c r="D177" s="7">
        <v>737</v>
      </c>
      <c r="E177" s="9" t="s">
        <v>1012</v>
      </c>
      <c r="F177" s="32" t="s">
        <v>2866</v>
      </c>
      <c r="G177" s="9" t="s">
        <v>59</v>
      </c>
      <c r="H177" s="9"/>
      <c r="I177" s="9"/>
      <c r="J177" s="9">
        <v>0</v>
      </c>
      <c r="K177" s="9">
        <v>0</v>
      </c>
      <c r="L177" s="9">
        <v>0</v>
      </c>
      <c r="M177" s="9">
        <v>0</v>
      </c>
      <c r="N177" s="9">
        <v>0</v>
      </c>
      <c r="O177" s="11"/>
      <c r="P177" s="11">
        <f t="shared" si="17"/>
        <v>150</v>
      </c>
      <c r="Q177" s="11">
        <v>0</v>
      </c>
      <c r="R177" s="11">
        <f t="shared" si="16"/>
        <v>0</v>
      </c>
      <c r="S177" s="11"/>
      <c r="T177" s="9"/>
      <c r="U177" s="9"/>
      <c r="V177" s="9"/>
      <c r="W177" s="9"/>
      <c r="X177" s="9"/>
      <c r="Y177" s="9"/>
      <c r="Z177" s="9"/>
      <c r="AA177" s="9"/>
      <c r="AB177" s="9"/>
      <c r="AC177" s="9"/>
      <c r="AD177" s="9"/>
      <c r="AE177" s="9"/>
      <c r="AF177" s="9"/>
      <c r="AG177" s="9"/>
      <c r="AH177" s="9" t="s">
        <v>1012</v>
      </c>
      <c r="AI177" s="9" t="s">
        <v>1013</v>
      </c>
      <c r="AJ177" s="9" t="s">
        <v>1596</v>
      </c>
      <c r="AK177" s="9" t="s">
        <v>104</v>
      </c>
      <c r="AL177" s="9" t="s">
        <v>1596</v>
      </c>
      <c r="AM177" s="9" t="s">
        <v>1597</v>
      </c>
      <c r="AN177" s="9"/>
      <c r="AO177" s="9" t="s">
        <v>1352</v>
      </c>
      <c r="AP177" s="9" t="s">
        <v>1059</v>
      </c>
      <c r="AQ177" s="9" t="s">
        <v>1048</v>
      </c>
      <c r="AR177" s="11"/>
      <c r="AS177" s="11"/>
      <c r="AT177" s="9" t="s">
        <v>1033</v>
      </c>
      <c r="AU177" s="9"/>
      <c r="AV177" s="11">
        <v>10500000</v>
      </c>
      <c r="AW177" s="13" t="s">
        <v>3438</v>
      </c>
      <c r="AX177" s="9" t="s">
        <v>1598</v>
      </c>
      <c r="AY177" s="9" t="s">
        <v>1012</v>
      </c>
      <c r="AZ177" s="9"/>
      <c r="BA177" s="11">
        <v>150</v>
      </c>
      <c r="BB177" s="11">
        <v>0</v>
      </c>
      <c r="BC177" s="11">
        <v>0</v>
      </c>
      <c r="BD177" s="11">
        <v>0</v>
      </c>
      <c r="BE177" s="11">
        <v>0</v>
      </c>
      <c r="BF177" s="11">
        <v>0</v>
      </c>
      <c r="BG177" s="11">
        <v>0</v>
      </c>
      <c r="BH177" s="11">
        <v>0</v>
      </c>
      <c r="BI177" s="11">
        <v>0</v>
      </c>
      <c r="BJ177" s="11">
        <v>0</v>
      </c>
      <c r="BK177" s="11">
        <v>0</v>
      </c>
      <c r="BL177" s="11">
        <v>0</v>
      </c>
      <c r="BM177" s="11">
        <v>0</v>
      </c>
      <c r="BN177" s="11">
        <v>0</v>
      </c>
      <c r="BO177" s="11">
        <v>0</v>
      </c>
      <c r="BP177" s="11">
        <v>0</v>
      </c>
      <c r="BQ177" s="11">
        <v>0</v>
      </c>
      <c r="BR177" s="11">
        <v>0</v>
      </c>
      <c r="BS177" s="11">
        <v>0</v>
      </c>
      <c r="BT177" s="11">
        <v>0</v>
      </c>
      <c r="BU177" s="11">
        <v>0</v>
      </c>
    </row>
    <row r="178" spans="1:73" ht="96" x14ac:dyDescent="0.25">
      <c r="A178" s="7">
        <v>172</v>
      </c>
      <c r="B178" s="7" t="s">
        <v>1014</v>
      </c>
      <c r="C178" s="7">
        <v>759</v>
      </c>
      <c r="D178" s="7">
        <v>759</v>
      </c>
      <c r="E178" s="9" t="s">
        <v>2867</v>
      </c>
      <c r="F178" s="32" t="s">
        <v>2868</v>
      </c>
      <c r="G178" s="9" t="s">
        <v>59</v>
      </c>
      <c r="H178" s="9"/>
      <c r="I178" s="9"/>
      <c r="J178" s="9">
        <v>0</v>
      </c>
      <c r="K178" s="9">
        <v>0</v>
      </c>
      <c r="L178" s="9">
        <v>0</v>
      </c>
      <c r="M178" s="9">
        <v>0</v>
      </c>
      <c r="N178" s="9">
        <v>0</v>
      </c>
      <c r="O178" s="11" t="s">
        <v>3648</v>
      </c>
      <c r="P178" s="11">
        <f t="shared" si="17"/>
        <v>100</v>
      </c>
      <c r="Q178" s="11">
        <v>0</v>
      </c>
      <c r="R178" s="11">
        <f t="shared" ref="R178:R184" si="18">Q178*P178</f>
        <v>0</v>
      </c>
      <c r="S178" s="11"/>
      <c r="T178" s="9"/>
      <c r="U178" s="9"/>
      <c r="V178" s="9"/>
      <c r="W178" s="9"/>
      <c r="X178" s="9"/>
      <c r="Y178" s="9"/>
      <c r="Z178" s="9"/>
      <c r="AA178" s="9"/>
      <c r="AB178" s="9"/>
      <c r="AC178" s="9"/>
      <c r="AD178" s="9"/>
      <c r="AE178" s="9"/>
      <c r="AF178" s="9"/>
      <c r="AG178" s="9"/>
      <c r="AH178" s="9" t="s">
        <v>1599</v>
      </c>
      <c r="AI178" s="9" t="s">
        <v>1015</v>
      </c>
      <c r="AJ178" s="9" t="s">
        <v>1384</v>
      </c>
      <c r="AK178" s="9" t="s">
        <v>145</v>
      </c>
      <c r="AL178" s="9" t="s">
        <v>1385</v>
      </c>
      <c r="AM178" s="9" t="s">
        <v>1600</v>
      </c>
      <c r="AN178" s="9" t="s">
        <v>1386</v>
      </c>
      <c r="AO178" s="9" t="s">
        <v>64</v>
      </c>
      <c r="AP178" s="9" t="s">
        <v>88</v>
      </c>
      <c r="AQ178" s="9" t="s">
        <v>1205</v>
      </c>
      <c r="AR178" s="11"/>
      <c r="AS178" s="11"/>
      <c r="AT178" s="9" t="s">
        <v>1034</v>
      </c>
      <c r="AU178" s="9"/>
      <c r="AV178" s="11">
        <v>550000</v>
      </c>
      <c r="AW178" s="13" t="s">
        <v>3439</v>
      </c>
      <c r="AX178" s="9" t="s">
        <v>1601</v>
      </c>
      <c r="AY178" s="9" t="s">
        <v>1599</v>
      </c>
      <c r="AZ178" s="9"/>
      <c r="BA178" s="11" t="s">
        <v>74</v>
      </c>
      <c r="BB178" s="11">
        <v>100</v>
      </c>
      <c r="BC178" s="11">
        <v>0</v>
      </c>
      <c r="BD178" s="11">
        <v>0</v>
      </c>
      <c r="BE178" s="11">
        <v>0</v>
      </c>
      <c r="BF178" s="11">
        <v>0</v>
      </c>
      <c r="BG178" s="11">
        <v>0</v>
      </c>
      <c r="BH178" s="11">
        <v>0</v>
      </c>
      <c r="BI178" s="11">
        <v>0</v>
      </c>
      <c r="BJ178" s="11">
        <v>0</v>
      </c>
      <c r="BK178" s="11">
        <v>0</v>
      </c>
      <c r="BL178" s="11">
        <v>0</v>
      </c>
      <c r="BM178" s="11">
        <v>0</v>
      </c>
      <c r="BN178" s="11">
        <v>0</v>
      </c>
      <c r="BO178" s="11">
        <v>0</v>
      </c>
      <c r="BP178" s="11">
        <v>0</v>
      </c>
      <c r="BQ178" s="11">
        <v>0</v>
      </c>
      <c r="BR178" s="11">
        <v>0</v>
      </c>
      <c r="BS178" s="11">
        <v>0</v>
      </c>
      <c r="BT178" s="11">
        <v>0</v>
      </c>
      <c r="BU178" s="11">
        <v>0</v>
      </c>
    </row>
    <row r="179" spans="1:73" ht="60" x14ac:dyDescent="0.25">
      <c r="A179" s="7">
        <v>173</v>
      </c>
      <c r="B179" s="7" t="s">
        <v>1685</v>
      </c>
      <c r="C179" s="7">
        <v>778</v>
      </c>
      <c r="D179" s="7">
        <v>778</v>
      </c>
      <c r="E179" s="9" t="s">
        <v>2869</v>
      </c>
      <c r="F179" s="32" t="s">
        <v>2870</v>
      </c>
      <c r="G179" s="9" t="s">
        <v>59</v>
      </c>
      <c r="H179" s="9"/>
      <c r="I179" s="9"/>
      <c r="J179" s="9">
        <v>0</v>
      </c>
      <c r="K179" s="9">
        <v>0</v>
      </c>
      <c r="L179" s="9">
        <v>0</v>
      </c>
      <c r="M179" s="9">
        <v>0</v>
      </c>
      <c r="N179" s="9">
        <v>0</v>
      </c>
      <c r="O179" s="11"/>
      <c r="P179" s="11">
        <f t="shared" si="17"/>
        <v>10</v>
      </c>
      <c r="Q179" s="11">
        <v>0</v>
      </c>
      <c r="R179" s="11">
        <f t="shared" si="18"/>
        <v>0</v>
      </c>
      <c r="S179" s="11"/>
      <c r="T179" s="9">
        <v>55</v>
      </c>
      <c r="U179" s="9"/>
      <c r="V179" s="9"/>
      <c r="W179" s="9"/>
      <c r="X179" s="9"/>
      <c r="Y179" s="9"/>
      <c r="Z179" s="9"/>
      <c r="AA179" s="9"/>
      <c r="AB179" s="9"/>
      <c r="AC179" s="9"/>
      <c r="AD179" s="9"/>
      <c r="AE179" s="9"/>
      <c r="AF179" s="9"/>
      <c r="AG179" s="9"/>
      <c r="AH179" s="9" t="s">
        <v>436</v>
      </c>
      <c r="AI179" s="9" t="s">
        <v>437</v>
      </c>
      <c r="AJ179" s="9" t="s">
        <v>404</v>
      </c>
      <c r="AK179" s="9" t="s">
        <v>63</v>
      </c>
      <c r="AL179" s="9" t="s">
        <v>405</v>
      </c>
      <c r="AM179" s="9">
        <v>472</v>
      </c>
      <c r="AN179" s="9" t="s">
        <v>438</v>
      </c>
      <c r="AO179" s="9" t="s">
        <v>64</v>
      </c>
      <c r="AP179" s="9" t="s">
        <v>406</v>
      </c>
      <c r="AQ179" s="9" t="s">
        <v>407</v>
      </c>
      <c r="AR179" s="11">
        <v>5400000</v>
      </c>
      <c r="AS179" s="11" t="s">
        <v>74</v>
      </c>
      <c r="AT179" s="9"/>
      <c r="AU179" s="9"/>
      <c r="AV179" s="11">
        <v>5400000</v>
      </c>
      <c r="AW179" s="13" t="s">
        <v>3440</v>
      </c>
      <c r="AX179" s="9" t="s">
        <v>439</v>
      </c>
      <c r="AY179" s="9"/>
      <c r="AZ179" s="9"/>
      <c r="BA179" s="11" t="s">
        <v>74</v>
      </c>
      <c r="BB179" s="11">
        <v>0</v>
      </c>
      <c r="BC179" s="11">
        <v>0</v>
      </c>
      <c r="BD179" s="11">
        <v>0</v>
      </c>
      <c r="BE179" s="11">
        <v>0</v>
      </c>
      <c r="BF179" s="11">
        <v>0</v>
      </c>
      <c r="BG179" s="11">
        <v>10</v>
      </c>
      <c r="BH179" s="11">
        <v>0</v>
      </c>
      <c r="BI179" s="11">
        <v>0</v>
      </c>
      <c r="BJ179" s="11">
        <v>0</v>
      </c>
      <c r="BK179" s="11">
        <v>0</v>
      </c>
      <c r="BL179" s="11">
        <v>0</v>
      </c>
      <c r="BM179" s="11">
        <v>0</v>
      </c>
      <c r="BN179" s="11">
        <v>0</v>
      </c>
      <c r="BO179" s="11">
        <v>0</v>
      </c>
      <c r="BP179" s="11">
        <v>0</v>
      </c>
      <c r="BQ179" s="11">
        <v>0</v>
      </c>
      <c r="BR179" s="11">
        <v>0</v>
      </c>
      <c r="BS179" s="11">
        <v>0</v>
      </c>
      <c r="BT179" s="11">
        <v>0</v>
      </c>
      <c r="BU179" s="11">
        <v>0</v>
      </c>
    </row>
    <row r="180" spans="1:73" ht="120" x14ac:dyDescent="0.25">
      <c r="A180" s="7">
        <v>174</v>
      </c>
      <c r="B180" s="7" t="s">
        <v>1017</v>
      </c>
      <c r="C180" s="7">
        <v>780</v>
      </c>
      <c r="D180" s="7">
        <v>780</v>
      </c>
      <c r="E180" s="9" t="s">
        <v>2871</v>
      </c>
      <c r="F180" s="32" t="s">
        <v>3405</v>
      </c>
      <c r="G180" s="9" t="s">
        <v>59</v>
      </c>
      <c r="H180" s="9"/>
      <c r="I180" s="9"/>
      <c r="J180" s="9">
        <v>0</v>
      </c>
      <c r="K180" s="9">
        <v>0</v>
      </c>
      <c r="L180" s="9">
        <v>0</v>
      </c>
      <c r="M180" s="9">
        <v>0</v>
      </c>
      <c r="N180" s="9">
        <v>0</v>
      </c>
      <c r="O180" s="11" t="s">
        <v>3648</v>
      </c>
      <c r="P180" s="11">
        <f t="shared" si="17"/>
        <v>50</v>
      </c>
      <c r="Q180" s="11">
        <v>0</v>
      </c>
      <c r="R180" s="11">
        <f t="shared" si="18"/>
        <v>0</v>
      </c>
      <c r="S180" s="11"/>
      <c r="T180" s="9"/>
      <c r="U180" s="9"/>
      <c r="V180" s="9"/>
      <c r="W180" s="9"/>
      <c r="X180" s="9"/>
      <c r="Y180" s="9"/>
      <c r="Z180" s="9"/>
      <c r="AA180" s="9"/>
      <c r="AB180" s="9"/>
      <c r="AC180" s="9"/>
      <c r="AD180" s="9"/>
      <c r="AE180" s="9"/>
      <c r="AF180" s="9"/>
      <c r="AG180" s="9"/>
      <c r="AH180" s="9" t="s">
        <v>1603</v>
      </c>
      <c r="AI180" s="9" t="s">
        <v>1016</v>
      </c>
      <c r="AJ180" s="9" t="s">
        <v>1382</v>
      </c>
      <c r="AK180" s="9" t="s">
        <v>145</v>
      </c>
      <c r="AL180" s="9" t="s">
        <v>1383</v>
      </c>
      <c r="AM180" s="9" t="s">
        <v>1604</v>
      </c>
      <c r="AN180" s="9" t="s">
        <v>1602</v>
      </c>
      <c r="AO180" s="9" t="s">
        <v>64</v>
      </c>
      <c r="AP180" s="9" t="s">
        <v>88</v>
      </c>
      <c r="AQ180" s="9" t="s">
        <v>1205</v>
      </c>
      <c r="AR180" s="11"/>
      <c r="AS180" s="11"/>
      <c r="AT180" s="9" t="s">
        <v>1034</v>
      </c>
      <c r="AU180" s="9"/>
      <c r="AV180" s="11">
        <v>700000</v>
      </c>
      <c r="AW180" s="13" t="s">
        <v>3439</v>
      </c>
      <c r="AX180" s="9" t="s">
        <v>1605</v>
      </c>
      <c r="AY180" s="9" t="s">
        <v>1603</v>
      </c>
      <c r="AZ180" s="9"/>
      <c r="BA180" s="11" t="s">
        <v>74</v>
      </c>
      <c r="BB180" s="11">
        <v>50</v>
      </c>
      <c r="BC180" s="11">
        <v>0</v>
      </c>
      <c r="BD180" s="11">
        <v>0</v>
      </c>
      <c r="BE180" s="11">
        <v>0</v>
      </c>
      <c r="BF180" s="11">
        <v>0</v>
      </c>
      <c r="BG180" s="11">
        <v>0</v>
      </c>
      <c r="BH180" s="11">
        <v>0</v>
      </c>
      <c r="BI180" s="11">
        <v>0</v>
      </c>
      <c r="BJ180" s="11">
        <v>0</v>
      </c>
      <c r="BK180" s="11">
        <v>0</v>
      </c>
      <c r="BL180" s="11">
        <v>0</v>
      </c>
      <c r="BM180" s="11">
        <v>0</v>
      </c>
      <c r="BN180" s="11">
        <v>0</v>
      </c>
      <c r="BO180" s="11">
        <v>0</v>
      </c>
      <c r="BP180" s="11">
        <v>0</v>
      </c>
      <c r="BQ180" s="11">
        <v>0</v>
      </c>
      <c r="BR180" s="11">
        <v>0</v>
      </c>
      <c r="BS180" s="11">
        <v>0</v>
      </c>
      <c r="BT180" s="11">
        <v>0</v>
      </c>
      <c r="BU180" s="11">
        <v>0</v>
      </c>
    </row>
    <row r="181" spans="1:73" ht="48" x14ac:dyDescent="0.25">
      <c r="A181" s="7">
        <v>175</v>
      </c>
      <c r="B181" s="7" t="s">
        <v>747</v>
      </c>
      <c r="C181" s="7">
        <v>791</v>
      </c>
      <c r="D181" s="7">
        <v>791</v>
      </c>
      <c r="E181" s="9" t="s">
        <v>1039</v>
      </c>
      <c r="F181" s="32" t="s">
        <v>2753</v>
      </c>
      <c r="G181" s="9" t="s">
        <v>749</v>
      </c>
      <c r="H181" s="9"/>
      <c r="I181" s="9"/>
      <c r="J181" s="9">
        <v>0</v>
      </c>
      <c r="K181" s="9">
        <v>0</v>
      </c>
      <c r="L181" s="9">
        <v>0</v>
      </c>
      <c r="M181" s="9">
        <v>65400</v>
      </c>
      <c r="N181" s="9">
        <v>0</v>
      </c>
      <c r="O181" s="11"/>
      <c r="P181" s="11">
        <f t="shared" si="17"/>
        <v>176000</v>
      </c>
      <c r="Q181" s="11">
        <v>0</v>
      </c>
      <c r="R181" s="11">
        <f t="shared" si="18"/>
        <v>0</v>
      </c>
      <c r="S181" s="11"/>
      <c r="T181" s="9"/>
      <c r="U181" s="9"/>
      <c r="V181" s="9"/>
      <c r="W181" s="9"/>
      <c r="X181" s="9"/>
      <c r="Y181" s="9"/>
      <c r="Z181" s="9"/>
      <c r="AA181" s="9"/>
      <c r="AB181" s="9"/>
      <c r="AC181" s="9"/>
      <c r="AD181" s="9"/>
      <c r="AE181" s="9"/>
      <c r="AF181" s="9"/>
      <c r="AG181" s="9"/>
      <c r="AH181" s="9" t="s">
        <v>1039</v>
      </c>
      <c r="AI181" s="9" t="s">
        <v>748</v>
      </c>
      <c r="AJ181" s="9" t="s">
        <v>1040</v>
      </c>
      <c r="AK181" s="9" t="s">
        <v>1041</v>
      </c>
      <c r="AL181" s="9" t="s">
        <v>1042</v>
      </c>
      <c r="AM181" s="9" t="s">
        <v>1043</v>
      </c>
      <c r="AN181" s="9" t="s">
        <v>1044</v>
      </c>
      <c r="AO181" s="9" t="s">
        <v>61</v>
      </c>
      <c r="AP181" s="9" t="s">
        <v>1045</v>
      </c>
      <c r="AQ181" s="9" t="s">
        <v>1046</v>
      </c>
      <c r="AR181" s="11"/>
      <c r="AS181" s="11"/>
      <c r="AT181" s="9" t="s">
        <v>1038</v>
      </c>
      <c r="AU181" s="9"/>
      <c r="AV181" s="11">
        <v>3000</v>
      </c>
      <c r="AW181" s="13" t="s">
        <v>3441</v>
      </c>
      <c r="AX181" s="9"/>
      <c r="AY181" s="9"/>
      <c r="AZ181" s="9"/>
      <c r="BA181" s="11">
        <v>100000</v>
      </c>
      <c r="BB181" s="11">
        <v>0</v>
      </c>
      <c r="BC181" s="11">
        <v>0</v>
      </c>
      <c r="BD181" s="11">
        <v>0</v>
      </c>
      <c r="BE181" s="11">
        <v>0</v>
      </c>
      <c r="BF181" s="11">
        <v>0</v>
      </c>
      <c r="BG181" s="11">
        <v>0</v>
      </c>
      <c r="BH181" s="11">
        <v>70000</v>
      </c>
      <c r="BI181" s="11">
        <v>0</v>
      </c>
      <c r="BJ181" s="11">
        <v>0</v>
      </c>
      <c r="BK181" s="11">
        <v>0</v>
      </c>
      <c r="BL181" s="11">
        <v>0</v>
      </c>
      <c r="BM181" s="11">
        <v>0</v>
      </c>
      <c r="BN181" s="11">
        <v>0</v>
      </c>
      <c r="BO181" s="11">
        <v>0</v>
      </c>
      <c r="BP181" s="11">
        <v>0</v>
      </c>
      <c r="BQ181" s="11">
        <v>6000</v>
      </c>
      <c r="BR181" s="11">
        <v>0</v>
      </c>
      <c r="BS181" s="11">
        <v>0</v>
      </c>
      <c r="BT181" s="11">
        <v>0</v>
      </c>
      <c r="BU181" s="11">
        <v>0</v>
      </c>
    </row>
    <row r="182" spans="1:73" ht="96" x14ac:dyDescent="0.25">
      <c r="A182" s="7">
        <v>176</v>
      </c>
      <c r="B182" s="7" t="s">
        <v>1018</v>
      </c>
      <c r="C182" s="7">
        <v>793</v>
      </c>
      <c r="D182" s="7">
        <v>793</v>
      </c>
      <c r="E182" s="9" t="s">
        <v>3537</v>
      </c>
      <c r="F182" s="32" t="s">
        <v>2872</v>
      </c>
      <c r="G182" s="9" t="s">
        <v>1000</v>
      </c>
      <c r="H182" s="9"/>
      <c r="I182" s="9"/>
      <c r="J182" s="9">
        <v>0</v>
      </c>
      <c r="K182" s="9">
        <v>0</v>
      </c>
      <c r="L182" s="9">
        <v>0</v>
      </c>
      <c r="M182" s="9">
        <v>0</v>
      </c>
      <c r="N182" s="9">
        <v>0</v>
      </c>
      <c r="O182" s="11"/>
      <c r="P182" s="11">
        <f t="shared" si="17"/>
        <v>25</v>
      </c>
      <c r="Q182" s="11">
        <v>0</v>
      </c>
      <c r="R182" s="11">
        <f t="shared" si="18"/>
        <v>0</v>
      </c>
      <c r="S182" s="11"/>
      <c r="T182" s="9"/>
      <c r="U182" s="9"/>
      <c r="V182" s="9"/>
      <c r="W182" s="9"/>
      <c r="X182" s="9"/>
      <c r="Y182" s="9"/>
      <c r="Z182" s="9"/>
      <c r="AA182" s="9"/>
      <c r="AB182" s="9"/>
      <c r="AC182" s="9"/>
      <c r="AD182" s="9"/>
      <c r="AE182" s="9"/>
      <c r="AF182" s="9"/>
      <c r="AG182" s="9"/>
      <c r="AH182" s="9" t="s">
        <v>1019</v>
      </c>
      <c r="AI182" s="9" t="s">
        <v>1020</v>
      </c>
      <c r="AJ182" s="9" t="s">
        <v>1606</v>
      </c>
      <c r="AK182" s="9" t="s">
        <v>104</v>
      </c>
      <c r="AL182" s="9" t="s">
        <v>1135</v>
      </c>
      <c r="AM182" s="9" t="s">
        <v>1607</v>
      </c>
      <c r="AN182" s="9" t="s">
        <v>1608</v>
      </c>
      <c r="AO182" s="9" t="s">
        <v>76</v>
      </c>
      <c r="AP182" s="9" t="s">
        <v>1459</v>
      </c>
      <c r="AQ182" s="9" t="s">
        <v>1197</v>
      </c>
      <c r="AR182" s="11"/>
      <c r="AS182" s="11"/>
      <c r="AT182" s="9" t="s">
        <v>1033</v>
      </c>
      <c r="AU182" s="9"/>
      <c r="AV182" s="11">
        <v>14000000</v>
      </c>
      <c r="AW182" s="13" t="s">
        <v>3435</v>
      </c>
      <c r="AX182" s="9" t="s">
        <v>1609</v>
      </c>
      <c r="AY182" s="9" t="s">
        <v>1019</v>
      </c>
      <c r="AZ182" s="9"/>
      <c r="BA182" s="11">
        <v>25</v>
      </c>
      <c r="BB182" s="11">
        <v>0</v>
      </c>
      <c r="BC182" s="11">
        <v>0</v>
      </c>
      <c r="BD182" s="11">
        <v>0</v>
      </c>
      <c r="BE182" s="11">
        <v>0</v>
      </c>
      <c r="BF182" s="11">
        <v>0</v>
      </c>
      <c r="BG182" s="11">
        <v>0</v>
      </c>
      <c r="BH182" s="11">
        <v>0</v>
      </c>
      <c r="BI182" s="11">
        <v>0</v>
      </c>
      <c r="BJ182" s="11">
        <v>0</v>
      </c>
      <c r="BK182" s="11">
        <v>0</v>
      </c>
      <c r="BL182" s="11">
        <v>0</v>
      </c>
      <c r="BM182" s="11">
        <v>0</v>
      </c>
      <c r="BN182" s="11">
        <v>0</v>
      </c>
      <c r="BO182" s="11">
        <v>0</v>
      </c>
      <c r="BP182" s="11">
        <v>0</v>
      </c>
      <c r="BQ182" s="11">
        <v>0</v>
      </c>
      <c r="BR182" s="11">
        <v>0</v>
      </c>
      <c r="BS182" s="11">
        <v>0</v>
      </c>
      <c r="BT182" s="11">
        <v>0</v>
      </c>
      <c r="BU182" s="11">
        <v>0</v>
      </c>
    </row>
    <row r="183" spans="1:73" ht="156" x14ac:dyDescent="0.25">
      <c r="A183" s="7">
        <v>177</v>
      </c>
      <c r="B183" s="7" t="s">
        <v>1021</v>
      </c>
      <c r="C183" s="7">
        <v>794</v>
      </c>
      <c r="D183" s="7">
        <v>794</v>
      </c>
      <c r="E183" s="9" t="s">
        <v>2873</v>
      </c>
      <c r="F183" s="32" t="s">
        <v>3406</v>
      </c>
      <c r="G183" s="9" t="s">
        <v>59</v>
      </c>
      <c r="H183" s="9"/>
      <c r="I183" s="9"/>
      <c r="J183" s="9">
        <v>0</v>
      </c>
      <c r="K183" s="9">
        <v>0</v>
      </c>
      <c r="L183" s="9">
        <v>0</v>
      </c>
      <c r="M183" s="9">
        <v>0</v>
      </c>
      <c r="N183" s="9">
        <v>0</v>
      </c>
      <c r="O183" s="11"/>
      <c r="P183" s="11">
        <f t="shared" si="17"/>
        <v>30</v>
      </c>
      <c r="Q183" s="11">
        <v>0</v>
      </c>
      <c r="R183" s="11">
        <f t="shared" si="18"/>
        <v>0</v>
      </c>
      <c r="S183" s="11"/>
      <c r="T183" s="9"/>
      <c r="U183" s="9"/>
      <c r="V183" s="9"/>
      <c r="W183" s="9"/>
      <c r="X183" s="9"/>
      <c r="Y183" s="9"/>
      <c r="Z183" s="9"/>
      <c r="AA183" s="9"/>
      <c r="AB183" s="9"/>
      <c r="AC183" s="9"/>
      <c r="AD183" s="9"/>
      <c r="AE183" s="9"/>
      <c r="AF183" s="9"/>
      <c r="AG183" s="9"/>
      <c r="AH183" s="9" t="s">
        <v>1610</v>
      </c>
      <c r="AI183" s="9" t="s">
        <v>1022</v>
      </c>
      <c r="AJ183" s="9" t="s">
        <v>1423</v>
      </c>
      <c r="AK183" s="9" t="s">
        <v>94</v>
      </c>
      <c r="AL183" s="9" t="s">
        <v>1186</v>
      </c>
      <c r="AM183" s="9" t="s">
        <v>1611</v>
      </c>
      <c r="AN183" s="9" t="s">
        <v>1612</v>
      </c>
      <c r="AO183" s="9" t="s">
        <v>76</v>
      </c>
      <c r="AP183" s="9" t="s">
        <v>80</v>
      </c>
      <c r="AQ183" s="9" t="s">
        <v>1189</v>
      </c>
      <c r="AR183" s="11"/>
      <c r="AS183" s="11"/>
      <c r="AT183" s="9" t="s">
        <v>1033</v>
      </c>
      <c r="AU183" s="9"/>
      <c r="AV183" s="11" t="s">
        <v>1613</v>
      </c>
      <c r="AW183" s="13" t="s">
        <v>3423</v>
      </c>
      <c r="AX183" s="9" t="s">
        <v>1614</v>
      </c>
      <c r="AY183" s="9" t="s">
        <v>1610</v>
      </c>
      <c r="AZ183" s="9" t="s">
        <v>1610</v>
      </c>
      <c r="BA183" s="11">
        <v>30</v>
      </c>
      <c r="BB183" s="11">
        <v>0</v>
      </c>
      <c r="BC183" s="11">
        <v>0</v>
      </c>
      <c r="BD183" s="11">
        <v>0</v>
      </c>
      <c r="BE183" s="11">
        <v>0</v>
      </c>
      <c r="BF183" s="11">
        <v>0</v>
      </c>
      <c r="BG183" s="11">
        <v>0</v>
      </c>
      <c r="BH183" s="11">
        <v>0</v>
      </c>
      <c r="BI183" s="11">
        <v>0</v>
      </c>
      <c r="BJ183" s="11">
        <v>0</v>
      </c>
      <c r="BK183" s="11">
        <v>0</v>
      </c>
      <c r="BL183" s="11">
        <v>0</v>
      </c>
      <c r="BM183" s="11">
        <v>0</v>
      </c>
      <c r="BN183" s="11">
        <v>0</v>
      </c>
      <c r="BO183" s="11">
        <v>0</v>
      </c>
      <c r="BP183" s="11">
        <v>0</v>
      </c>
      <c r="BQ183" s="11">
        <v>0</v>
      </c>
      <c r="BR183" s="11">
        <v>0</v>
      </c>
      <c r="BS183" s="11">
        <v>0</v>
      </c>
      <c r="BT183" s="11">
        <v>0</v>
      </c>
      <c r="BU183" s="11">
        <v>0</v>
      </c>
    </row>
    <row r="184" spans="1:73" ht="96" x14ac:dyDescent="0.25">
      <c r="A184" s="7">
        <v>178</v>
      </c>
      <c r="B184" s="7" t="s">
        <v>1646</v>
      </c>
      <c r="C184" s="7">
        <v>797</v>
      </c>
      <c r="D184" s="7">
        <v>797</v>
      </c>
      <c r="E184" s="9" t="s">
        <v>2874</v>
      </c>
      <c r="F184" s="32" t="s">
        <v>2875</v>
      </c>
      <c r="G184" s="9" t="s">
        <v>59</v>
      </c>
      <c r="H184" s="9"/>
      <c r="I184" s="9"/>
      <c r="J184" s="9">
        <v>0</v>
      </c>
      <c r="K184" s="9">
        <v>0</v>
      </c>
      <c r="L184" s="9">
        <v>0</v>
      </c>
      <c r="M184" s="9">
        <v>0</v>
      </c>
      <c r="N184" s="9">
        <v>0</v>
      </c>
      <c r="O184" s="11" t="s">
        <v>3573</v>
      </c>
      <c r="P184" s="11">
        <f t="shared" si="17"/>
        <v>5</v>
      </c>
      <c r="Q184" s="11">
        <v>0</v>
      </c>
      <c r="R184" s="11">
        <f t="shared" si="18"/>
        <v>0</v>
      </c>
      <c r="S184" s="11"/>
      <c r="T184" s="9">
        <v>91</v>
      </c>
      <c r="U184" s="9"/>
      <c r="V184" s="9"/>
      <c r="W184" s="9"/>
      <c r="X184" s="9"/>
      <c r="Y184" s="9"/>
      <c r="Z184" s="9"/>
      <c r="AA184" s="9"/>
      <c r="AB184" s="9"/>
      <c r="AC184" s="9"/>
      <c r="AD184" s="9"/>
      <c r="AE184" s="9"/>
      <c r="AF184" s="9"/>
      <c r="AG184" s="9"/>
      <c r="AH184" s="9" t="s">
        <v>113</v>
      </c>
      <c r="AI184" s="9" t="s">
        <v>114</v>
      </c>
      <c r="AJ184" s="9" t="s">
        <v>115</v>
      </c>
      <c r="AK184" s="9" t="s">
        <v>116</v>
      </c>
      <c r="AL184" s="9" t="s">
        <v>117</v>
      </c>
      <c r="AM184" s="9" t="s">
        <v>118</v>
      </c>
      <c r="AN184" s="9" t="s">
        <v>119</v>
      </c>
      <c r="AO184" s="9" t="s">
        <v>64</v>
      </c>
      <c r="AP184" s="9" t="s">
        <v>120</v>
      </c>
      <c r="AQ184" s="9" t="s">
        <v>121</v>
      </c>
      <c r="AR184" s="11">
        <v>8000000</v>
      </c>
      <c r="AS184" s="11" t="s">
        <v>74</v>
      </c>
      <c r="AT184" s="9"/>
      <c r="AU184" s="9"/>
      <c r="AV184" s="11">
        <v>9000000</v>
      </c>
      <c r="AW184" s="13" t="s">
        <v>3442</v>
      </c>
      <c r="AX184" s="9" t="s">
        <v>122</v>
      </c>
      <c r="AY184" s="9"/>
      <c r="AZ184" s="9"/>
      <c r="BA184" s="11" t="s">
        <v>74</v>
      </c>
      <c r="BB184" s="11">
        <v>0</v>
      </c>
      <c r="BC184" s="11">
        <v>0</v>
      </c>
      <c r="BD184" s="11">
        <v>0</v>
      </c>
      <c r="BE184" s="11">
        <v>0</v>
      </c>
      <c r="BF184" s="11">
        <v>0</v>
      </c>
      <c r="BG184" s="11">
        <v>0</v>
      </c>
      <c r="BH184" s="11">
        <v>5</v>
      </c>
      <c r="BI184" s="11">
        <v>0</v>
      </c>
      <c r="BJ184" s="11">
        <v>0</v>
      </c>
      <c r="BK184" s="11">
        <v>0</v>
      </c>
      <c r="BL184" s="11">
        <v>0</v>
      </c>
      <c r="BM184" s="11">
        <v>0</v>
      </c>
      <c r="BN184" s="11">
        <v>0</v>
      </c>
      <c r="BO184" s="11">
        <v>0</v>
      </c>
      <c r="BP184" s="11">
        <v>0</v>
      </c>
      <c r="BQ184" s="11">
        <v>0</v>
      </c>
      <c r="BR184" s="11">
        <v>0</v>
      </c>
      <c r="BS184" s="11">
        <v>0</v>
      </c>
      <c r="BT184" s="11">
        <v>0</v>
      </c>
      <c r="BU184" s="11">
        <v>0</v>
      </c>
    </row>
    <row r="185" spans="1:73" x14ac:dyDescent="0.25">
      <c r="A185" s="31" t="s">
        <v>3659</v>
      </c>
      <c r="B185" s="7"/>
      <c r="C185" s="7"/>
      <c r="D185" s="7"/>
      <c r="E185" s="9"/>
      <c r="F185" s="9"/>
      <c r="G185" s="9"/>
      <c r="H185" s="9"/>
      <c r="I185" s="9"/>
      <c r="J185" s="9"/>
      <c r="K185" s="9"/>
      <c r="L185" s="9"/>
      <c r="M185" s="9"/>
      <c r="N185" s="9"/>
      <c r="O185" s="9"/>
      <c r="P185" s="9"/>
      <c r="Q185" s="11"/>
      <c r="R185" s="15">
        <f>SUM(R7:R184)</f>
        <v>0</v>
      </c>
      <c r="S185" s="11"/>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11"/>
      <c r="AS185" s="11"/>
      <c r="AT185" s="9"/>
      <c r="AU185" s="9"/>
      <c r="AV185" s="11"/>
      <c r="AW185" s="9"/>
      <c r="AX185" s="9"/>
      <c r="AY185" s="9"/>
      <c r="AZ185" s="9"/>
      <c r="BA185" s="30">
        <f t="shared" ref="BA185:BU185" si="19">SUMPRODUCT(BA7:BA184,$Q7:$Q184)</f>
        <v>0</v>
      </c>
      <c r="BB185" s="30">
        <f t="shared" si="19"/>
        <v>0</v>
      </c>
      <c r="BC185" s="30">
        <f t="shared" si="19"/>
        <v>0</v>
      </c>
      <c r="BD185" s="30">
        <f t="shared" si="19"/>
        <v>0</v>
      </c>
      <c r="BE185" s="30">
        <f t="shared" si="19"/>
        <v>0</v>
      </c>
      <c r="BF185" s="30">
        <f t="shared" si="19"/>
        <v>0</v>
      </c>
      <c r="BG185" s="30">
        <f t="shared" si="19"/>
        <v>0</v>
      </c>
      <c r="BH185" s="30">
        <f t="shared" si="19"/>
        <v>0</v>
      </c>
      <c r="BI185" s="30">
        <f t="shared" si="19"/>
        <v>0</v>
      </c>
      <c r="BJ185" s="30">
        <f t="shared" si="19"/>
        <v>0</v>
      </c>
      <c r="BK185" s="30">
        <f t="shared" si="19"/>
        <v>0</v>
      </c>
      <c r="BL185" s="30">
        <f t="shared" si="19"/>
        <v>0</v>
      </c>
      <c r="BM185" s="30">
        <f t="shared" si="19"/>
        <v>0</v>
      </c>
      <c r="BN185" s="30">
        <f t="shared" si="19"/>
        <v>0</v>
      </c>
      <c r="BO185" s="30">
        <f t="shared" si="19"/>
        <v>0</v>
      </c>
      <c r="BP185" s="30">
        <f t="shared" si="19"/>
        <v>0</v>
      </c>
      <c r="BQ185" s="30">
        <f t="shared" si="19"/>
        <v>0</v>
      </c>
      <c r="BR185" s="30">
        <f t="shared" si="19"/>
        <v>0</v>
      </c>
      <c r="BS185" s="30">
        <f t="shared" si="19"/>
        <v>0</v>
      </c>
      <c r="BT185" s="30">
        <f t="shared" si="19"/>
        <v>0</v>
      </c>
      <c r="BU185" s="30">
        <f t="shared" si="19"/>
        <v>0</v>
      </c>
    </row>
  </sheetData>
  <autoFilter ref="A6:BU185" xr:uid="{70AD4704-A4BB-45C2-83EA-0C21C422F2BE}"/>
  <sortState xmlns:xlrd2="http://schemas.microsoft.com/office/spreadsheetml/2017/richdata2" ref="B7:BU184">
    <sortCondition ref="E7:E184"/>
    <sortCondition ref="F7:F184"/>
    <sortCondition ref="G7:G184"/>
  </sortState>
  <mergeCells count="7">
    <mergeCell ref="A1:AS1"/>
    <mergeCell ref="A2:AS2"/>
    <mergeCell ref="U4:AG4"/>
    <mergeCell ref="U5:Z5"/>
    <mergeCell ref="AA5:AD5"/>
    <mergeCell ref="AE5:AG5"/>
    <mergeCell ref="A3:AG3"/>
  </mergeCells>
  <phoneticPr fontId="15"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3CCA-DB1D-4795-A371-14BF06FE8139}">
  <sheetPr codeName="Sheet4"/>
  <dimension ref="A1:BT234"/>
  <sheetViews>
    <sheetView zoomScale="70" zoomScaleNormal="70" workbookViewId="0">
      <pane xSplit="1" ySplit="6" topLeftCell="B7" activePane="bottomRight" state="frozen"/>
      <selection pane="topRight" activeCell="B1" sqref="B1"/>
      <selection pane="bottomLeft" activeCell="A6" sqref="A6"/>
      <selection pane="bottomRight" activeCell="R11" sqref="R11"/>
    </sheetView>
  </sheetViews>
  <sheetFormatPr defaultColWidth="9.140625" defaultRowHeight="12.75" x14ac:dyDescent="0.2"/>
  <cols>
    <col min="1" max="1" width="5.28515625" style="26" customWidth="1"/>
    <col min="2" max="2" width="10.7109375" style="26" customWidth="1"/>
    <col min="3" max="4" width="14.140625" style="26" hidden="1" customWidth="1"/>
    <col min="5" max="5" width="17.5703125" style="26" hidden="1" customWidth="1"/>
    <col min="6" max="6" width="19.85546875" style="26" customWidth="1"/>
    <col min="7" max="7" width="41.42578125" style="26" customWidth="1"/>
    <col min="8" max="8" width="9.28515625" style="26" customWidth="1"/>
    <col min="9" max="9" width="21" style="26" hidden="1" customWidth="1"/>
    <col min="10" max="10" width="19.5703125" style="26" hidden="1" customWidth="1"/>
    <col min="11" max="11" width="17.85546875" style="26" hidden="1" customWidth="1"/>
    <col min="12" max="12" width="17.28515625" style="26" hidden="1" customWidth="1"/>
    <col min="13" max="13" width="19.85546875" style="26" hidden="1" customWidth="1"/>
    <col min="14" max="14" width="18.42578125" style="26" hidden="1" customWidth="1"/>
    <col min="15" max="15" width="15.7109375" style="26" hidden="1" customWidth="1"/>
    <col min="16" max="16" width="30.7109375" style="26" hidden="1" customWidth="1"/>
    <col min="17" max="17" width="19.7109375" style="26" customWidth="1"/>
    <col min="18" max="18" width="17.5703125" style="26" customWidth="1"/>
    <col min="19" max="19" width="18.140625" style="26" customWidth="1"/>
    <col min="20" max="20" width="19" style="26" customWidth="1"/>
    <col min="21" max="21" width="16.28515625" style="26" customWidth="1"/>
    <col min="22" max="34" width="20.7109375" style="26" customWidth="1"/>
    <col min="35" max="35" width="18.28515625" style="26" customWidth="1"/>
    <col min="36" max="36" width="35" style="26" customWidth="1"/>
    <col min="37" max="37" width="15.28515625" style="21" customWidth="1"/>
    <col min="38" max="38" width="12.28515625" style="21" customWidth="1"/>
    <col min="39" max="39" width="14.85546875" style="21" customWidth="1"/>
    <col min="40" max="40" width="12.140625" style="21" customWidth="1"/>
    <col min="41" max="41" width="18.7109375" style="21" customWidth="1"/>
    <col min="42" max="42" width="18.42578125" style="21" customWidth="1"/>
    <col min="43" max="43" width="14.5703125" style="21" customWidth="1"/>
    <col min="44" max="44" width="21.85546875" style="21" customWidth="1"/>
    <col min="45" max="45" width="14.140625" style="21" customWidth="1"/>
    <col min="46" max="46" width="14.85546875" style="21" customWidth="1"/>
    <col min="47" max="47" width="17.5703125" style="21" customWidth="1"/>
    <col min="48" max="48" width="19.140625" style="21" customWidth="1"/>
    <col min="49" max="49" width="28.140625" style="21" customWidth="1"/>
    <col min="50" max="51" width="15.85546875" style="21" customWidth="1"/>
    <col min="52" max="72" width="18.7109375" style="21" customWidth="1"/>
    <col min="73" max="16384" width="9.140625" style="21"/>
  </cols>
  <sheetData>
    <row r="1" spans="1:72" x14ac:dyDescent="0.2">
      <c r="A1" s="53" t="s">
        <v>3669</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row>
    <row r="2" spans="1:72" x14ac:dyDescent="0.2">
      <c r="A2" s="53" t="s">
        <v>440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row>
    <row r="3" spans="1:72"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row>
    <row r="4" spans="1:72" x14ac:dyDescent="0.2">
      <c r="A4" s="20"/>
      <c r="B4" s="20"/>
      <c r="C4" s="20"/>
      <c r="D4" s="20"/>
      <c r="E4" s="20"/>
      <c r="F4" s="20"/>
      <c r="G4" s="20"/>
      <c r="H4" s="20"/>
      <c r="I4" s="20"/>
      <c r="J4" s="20"/>
      <c r="K4" s="20"/>
      <c r="L4" s="20"/>
      <c r="M4" s="20"/>
      <c r="N4" s="20"/>
      <c r="O4" s="20"/>
      <c r="P4" s="20"/>
      <c r="Q4" s="20"/>
      <c r="R4" s="20"/>
      <c r="S4" s="20"/>
      <c r="T4" s="20"/>
      <c r="U4" s="20"/>
      <c r="V4" s="47" t="s">
        <v>3663</v>
      </c>
      <c r="W4" s="48"/>
      <c r="X4" s="48"/>
      <c r="Y4" s="48"/>
      <c r="Z4" s="48"/>
      <c r="AA4" s="48"/>
      <c r="AB4" s="48"/>
      <c r="AC4" s="48"/>
      <c r="AD4" s="48"/>
      <c r="AE4" s="48"/>
      <c r="AF4" s="48"/>
      <c r="AG4" s="48"/>
      <c r="AH4" s="49"/>
      <c r="AI4" s="20"/>
      <c r="AJ4" s="20"/>
      <c r="AK4" s="20"/>
      <c r="AL4" s="20"/>
      <c r="AM4" s="20"/>
      <c r="AN4" s="20"/>
      <c r="AO4" s="20"/>
      <c r="AP4" s="20"/>
      <c r="AQ4" s="20"/>
      <c r="AR4" s="20"/>
      <c r="AS4" s="20"/>
      <c r="AT4" s="20"/>
    </row>
    <row r="5" spans="1:72" ht="14.25" x14ac:dyDescent="0.2">
      <c r="A5" s="20"/>
      <c r="B5" s="20"/>
      <c r="C5" s="20"/>
      <c r="D5" s="20"/>
      <c r="E5" s="20"/>
      <c r="F5" s="20"/>
      <c r="G5" s="20"/>
      <c r="H5" s="20"/>
      <c r="I5" s="20"/>
      <c r="J5" s="20"/>
      <c r="K5" s="20"/>
      <c r="L5" s="20"/>
      <c r="M5" s="20"/>
      <c r="N5" s="20"/>
      <c r="O5" s="20"/>
      <c r="P5" s="20"/>
      <c r="Q5" s="20"/>
      <c r="R5" s="20"/>
      <c r="S5" s="20"/>
      <c r="T5" s="20"/>
      <c r="U5" s="20"/>
      <c r="V5" s="50" t="s">
        <v>3661</v>
      </c>
      <c r="W5" s="51"/>
      <c r="X5" s="51"/>
      <c r="Y5" s="51"/>
      <c r="Z5" s="51"/>
      <c r="AA5" s="52"/>
      <c r="AB5" s="50" t="s">
        <v>3667</v>
      </c>
      <c r="AC5" s="51"/>
      <c r="AD5" s="51"/>
      <c r="AE5" s="52"/>
      <c r="AF5" s="50" t="s">
        <v>3662</v>
      </c>
      <c r="AG5" s="51"/>
      <c r="AH5" s="52"/>
      <c r="AI5" s="20"/>
      <c r="AJ5" s="20"/>
      <c r="AK5" s="20"/>
      <c r="AL5" s="20"/>
      <c r="AM5" s="20"/>
      <c r="AN5" s="20"/>
      <c r="AO5" s="20"/>
      <c r="AP5" s="20"/>
      <c r="AQ5" s="20"/>
      <c r="AR5" s="20"/>
      <c r="AS5" s="20"/>
      <c r="AT5" s="20"/>
    </row>
    <row r="6" spans="1:72" s="44" customFormat="1" ht="60" x14ac:dyDescent="0.25">
      <c r="A6" s="42" t="s">
        <v>1</v>
      </c>
      <c r="B6" s="42" t="s">
        <v>441</v>
      </c>
      <c r="C6" s="40" t="s">
        <v>3646</v>
      </c>
      <c r="D6" s="40" t="s">
        <v>3647</v>
      </c>
      <c r="E6" s="40" t="s">
        <v>2508</v>
      </c>
      <c r="F6" s="42" t="s">
        <v>442</v>
      </c>
      <c r="G6" s="42" t="s">
        <v>4</v>
      </c>
      <c r="H6" s="42" t="s">
        <v>5</v>
      </c>
      <c r="I6" s="40" t="s">
        <v>3649</v>
      </c>
      <c r="J6" s="40" t="s">
        <v>3547</v>
      </c>
      <c r="K6" s="40" t="s">
        <v>3370</v>
      </c>
      <c r="L6" s="40" t="s">
        <v>3371</v>
      </c>
      <c r="M6" s="40" t="s">
        <v>3372</v>
      </c>
      <c r="N6" s="40" t="s">
        <v>3373</v>
      </c>
      <c r="O6" s="40" t="s">
        <v>3374</v>
      </c>
      <c r="P6" s="40" t="s">
        <v>3375</v>
      </c>
      <c r="Q6" s="40" t="s">
        <v>6</v>
      </c>
      <c r="R6" s="42" t="s">
        <v>7</v>
      </c>
      <c r="S6" s="42" t="s">
        <v>8</v>
      </c>
      <c r="T6" s="42" t="s">
        <v>9</v>
      </c>
      <c r="U6" s="42" t="s">
        <v>10</v>
      </c>
      <c r="V6" s="40" t="s">
        <v>32</v>
      </c>
      <c r="W6" s="40" t="s">
        <v>33</v>
      </c>
      <c r="X6" s="40" t="s">
        <v>34</v>
      </c>
      <c r="Y6" s="40" t="s">
        <v>35</v>
      </c>
      <c r="Z6" s="40" t="s">
        <v>36</v>
      </c>
      <c r="AA6" s="40" t="s">
        <v>37</v>
      </c>
      <c r="AB6" s="40" t="s">
        <v>3668</v>
      </c>
      <c r="AC6" s="40" t="s">
        <v>29</v>
      </c>
      <c r="AD6" s="40" t="s">
        <v>30</v>
      </c>
      <c r="AE6" s="40" t="s">
        <v>31</v>
      </c>
      <c r="AF6" s="40" t="s">
        <v>3665</v>
      </c>
      <c r="AG6" s="40" t="s">
        <v>3664</v>
      </c>
      <c r="AH6" s="40" t="s">
        <v>3666</v>
      </c>
      <c r="AI6" s="42" t="s">
        <v>11</v>
      </c>
      <c r="AJ6" s="42" t="s">
        <v>12</v>
      </c>
      <c r="AK6" s="42" t="s">
        <v>13</v>
      </c>
      <c r="AL6" s="42" t="s">
        <v>14</v>
      </c>
      <c r="AM6" s="42" t="s">
        <v>15</v>
      </c>
      <c r="AN6" s="42" t="s">
        <v>16</v>
      </c>
      <c r="AO6" s="42" t="s">
        <v>17</v>
      </c>
      <c r="AP6" s="42" t="s">
        <v>18</v>
      </c>
      <c r="AQ6" s="42" t="s">
        <v>19</v>
      </c>
      <c r="AR6" s="42" t="s">
        <v>20</v>
      </c>
      <c r="AS6" s="42" t="s">
        <v>21</v>
      </c>
      <c r="AT6" s="42" t="s">
        <v>22</v>
      </c>
      <c r="AU6" s="43" t="s">
        <v>1643</v>
      </c>
      <c r="AV6" s="42" t="s">
        <v>444</v>
      </c>
      <c r="AW6" s="42" t="s">
        <v>443</v>
      </c>
      <c r="AX6" s="42" t="s">
        <v>24</v>
      </c>
      <c r="AY6" s="42" t="s">
        <v>25</v>
      </c>
      <c r="AZ6" s="45" t="s">
        <v>38</v>
      </c>
      <c r="BA6" s="45" t="s">
        <v>39</v>
      </c>
      <c r="BB6" s="45" t="s">
        <v>40</v>
      </c>
      <c r="BC6" s="45" t="s">
        <v>41</v>
      </c>
      <c r="BD6" s="45" t="s">
        <v>42</v>
      </c>
      <c r="BE6" s="45" t="s">
        <v>43</v>
      </c>
      <c r="BF6" s="45" t="s">
        <v>44</v>
      </c>
      <c r="BG6" s="45" t="s">
        <v>45</v>
      </c>
      <c r="BH6" s="45" t="s">
        <v>46</v>
      </c>
      <c r="BI6" s="45" t="s">
        <v>47</v>
      </c>
      <c r="BJ6" s="45" t="s">
        <v>48</v>
      </c>
      <c r="BK6" s="45" t="s">
        <v>49</v>
      </c>
      <c r="BL6" s="45" t="s">
        <v>50</v>
      </c>
      <c r="BM6" s="45" t="s">
        <v>51</v>
      </c>
      <c r="BN6" s="45" t="s">
        <v>52</v>
      </c>
      <c r="BO6" s="45" t="s">
        <v>53</v>
      </c>
      <c r="BP6" s="45" t="s">
        <v>54</v>
      </c>
      <c r="BQ6" s="45" t="s">
        <v>55</v>
      </c>
      <c r="BR6" s="45" t="s">
        <v>56</v>
      </c>
      <c r="BS6" s="45" t="s">
        <v>57</v>
      </c>
      <c r="BT6" s="45" t="s">
        <v>58</v>
      </c>
    </row>
    <row r="7" spans="1:72" ht="280.5" x14ac:dyDescent="0.2">
      <c r="A7" s="22">
        <v>1</v>
      </c>
      <c r="B7" s="22" t="s">
        <v>1695</v>
      </c>
      <c r="C7" s="22">
        <v>76</v>
      </c>
      <c r="D7" s="22">
        <v>76</v>
      </c>
      <c r="E7" s="22"/>
      <c r="F7" s="23" t="s">
        <v>3286</v>
      </c>
      <c r="G7" s="35" t="s">
        <v>3287</v>
      </c>
      <c r="H7" s="10" t="s">
        <v>67</v>
      </c>
      <c r="I7" s="23"/>
      <c r="J7" s="23"/>
      <c r="K7" s="3">
        <v>0</v>
      </c>
      <c r="L7" s="3">
        <v>0</v>
      </c>
      <c r="M7" s="3">
        <v>0</v>
      </c>
      <c r="N7" s="3">
        <v>2600</v>
      </c>
      <c r="O7" s="3">
        <v>0</v>
      </c>
      <c r="P7" s="3"/>
      <c r="Q7" s="2">
        <f t="shared" ref="Q7:Q70" si="0">SUM(AZ7:BT7)</f>
        <v>2900</v>
      </c>
      <c r="R7" s="2">
        <v>0</v>
      </c>
      <c r="S7" s="2">
        <f t="shared" ref="S7:S9" si="1">R7*Q7</f>
        <v>0</v>
      </c>
      <c r="T7" s="2"/>
      <c r="U7" s="2"/>
      <c r="V7" s="2"/>
      <c r="W7" s="2"/>
      <c r="X7" s="2"/>
      <c r="Y7" s="2"/>
      <c r="Z7" s="2"/>
      <c r="AA7" s="2"/>
      <c r="AB7" s="2"/>
      <c r="AC7" s="2"/>
      <c r="AD7" s="2"/>
      <c r="AE7" s="2"/>
      <c r="AF7" s="2"/>
      <c r="AG7" s="2"/>
      <c r="AH7" s="2"/>
      <c r="AI7" s="23" t="s">
        <v>534</v>
      </c>
      <c r="AJ7" s="23" t="s">
        <v>3351</v>
      </c>
      <c r="AK7" s="23" t="s">
        <v>513</v>
      </c>
      <c r="AL7" s="23" t="s">
        <v>514</v>
      </c>
      <c r="AM7" s="23" t="s">
        <v>515</v>
      </c>
      <c r="AN7" s="23" t="s">
        <v>535</v>
      </c>
      <c r="AO7" s="23" t="s">
        <v>536</v>
      </c>
      <c r="AP7" s="23" t="s">
        <v>61</v>
      </c>
      <c r="AQ7" s="23" t="s">
        <v>537</v>
      </c>
      <c r="AR7" s="23" t="s">
        <v>518</v>
      </c>
      <c r="AS7" s="3">
        <v>165000</v>
      </c>
      <c r="AT7" s="3" t="s">
        <v>74</v>
      </c>
      <c r="AU7" s="23"/>
      <c r="AV7" s="23" t="s">
        <v>538</v>
      </c>
      <c r="AW7" s="23" t="s">
        <v>3352</v>
      </c>
      <c r="AX7" s="3">
        <v>110000</v>
      </c>
      <c r="AY7" s="24" t="s">
        <v>539</v>
      </c>
      <c r="AZ7" s="2">
        <v>100</v>
      </c>
      <c r="BA7" s="3"/>
      <c r="BB7" s="3">
        <v>0</v>
      </c>
      <c r="BC7" s="3">
        <v>0</v>
      </c>
      <c r="BD7" s="3">
        <v>0</v>
      </c>
      <c r="BE7" s="2">
        <v>0</v>
      </c>
      <c r="BF7" s="3">
        <v>0</v>
      </c>
      <c r="BG7" s="3">
        <v>0</v>
      </c>
      <c r="BH7" s="3">
        <v>0</v>
      </c>
      <c r="BI7" s="3">
        <v>0</v>
      </c>
      <c r="BJ7" s="3">
        <v>0</v>
      </c>
      <c r="BK7" s="2">
        <v>0</v>
      </c>
      <c r="BL7" s="3">
        <v>0</v>
      </c>
      <c r="BM7" s="3">
        <v>0</v>
      </c>
      <c r="BN7" s="3">
        <v>0</v>
      </c>
      <c r="BO7" s="3">
        <v>0</v>
      </c>
      <c r="BP7" s="2">
        <v>2800</v>
      </c>
      <c r="BQ7" s="3">
        <v>0</v>
      </c>
      <c r="BR7" s="3">
        <v>0</v>
      </c>
      <c r="BS7" s="3">
        <v>0</v>
      </c>
      <c r="BT7" s="3">
        <v>0</v>
      </c>
    </row>
    <row r="8" spans="1:72" x14ac:dyDescent="0.2">
      <c r="A8" s="22">
        <v>2</v>
      </c>
      <c r="B8" s="22" t="s">
        <v>1696</v>
      </c>
      <c r="C8" s="22">
        <v>77</v>
      </c>
      <c r="D8" s="22">
        <v>77</v>
      </c>
      <c r="E8" s="22"/>
      <c r="F8" s="23" t="s">
        <v>3288</v>
      </c>
      <c r="G8" s="35" t="s">
        <v>3289</v>
      </c>
      <c r="H8" s="10" t="s">
        <v>67</v>
      </c>
      <c r="I8" s="23"/>
      <c r="J8" s="23"/>
      <c r="K8" s="3">
        <v>0</v>
      </c>
      <c r="L8" s="3">
        <v>0</v>
      </c>
      <c r="M8" s="3">
        <v>0</v>
      </c>
      <c r="N8" s="3">
        <v>0</v>
      </c>
      <c r="O8" s="3">
        <v>0</v>
      </c>
      <c r="P8" s="3"/>
      <c r="Q8" s="2">
        <f t="shared" si="0"/>
        <v>500</v>
      </c>
      <c r="R8" s="2">
        <v>0</v>
      </c>
      <c r="S8" s="2">
        <f t="shared" si="1"/>
        <v>0</v>
      </c>
      <c r="T8" s="2"/>
      <c r="U8" s="2"/>
      <c r="V8" s="2"/>
      <c r="W8" s="2"/>
      <c r="X8" s="2"/>
      <c r="Y8" s="2"/>
      <c r="Z8" s="2"/>
      <c r="AA8" s="2"/>
      <c r="AB8" s="2"/>
      <c r="AC8" s="2"/>
      <c r="AD8" s="2"/>
      <c r="AE8" s="2"/>
      <c r="AF8" s="2"/>
      <c r="AG8" s="2"/>
      <c r="AH8" s="2"/>
      <c r="AI8" s="23" t="s">
        <v>3511</v>
      </c>
      <c r="AJ8" s="23" t="s">
        <v>3353</v>
      </c>
      <c r="AK8" s="23" t="s">
        <v>513</v>
      </c>
      <c r="AL8" s="23" t="s">
        <v>514</v>
      </c>
      <c r="AM8" s="23" t="s">
        <v>515</v>
      </c>
      <c r="AN8" s="23" t="s">
        <v>3512</v>
      </c>
      <c r="AO8" s="23" t="s">
        <v>74</v>
      </c>
      <c r="AP8" s="23" t="s">
        <v>505</v>
      </c>
      <c r="AQ8" s="23" t="s">
        <v>543</v>
      </c>
      <c r="AR8" s="23" t="s">
        <v>518</v>
      </c>
      <c r="AS8" s="3">
        <v>165000</v>
      </c>
      <c r="AT8" s="3" t="s">
        <v>74</v>
      </c>
      <c r="AU8" s="23"/>
      <c r="AV8" s="23" t="s">
        <v>538</v>
      </c>
      <c r="AW8" s="23" t="s">
        <v>3352</v>
      </c>
      <c r="AX8" s="3">
        <v>110000</v>
      </c>
      <c r="AY8" s="24" t="s">
        <v>541</v>
      </c>
      <c r="AZ8" s="2">
        <v>500</v>
      </c>
      <c r="BA8" s="3"/>
      <c r="BB8" s="3">
        <v>0</v>
      </c>
      <c r="BC8" s="3">
        <v>0</v>
      </c>
      <c r="BD8" s="3">
        <v>0</v>
      </c>
      <c r="BE8" s="2">
        <v>0</v>
      </c>
      <c r="BF8" s="3">
        <v>0</v>
      </c>
      <c r="BG8" s="3">
        <v>0</v>
      </c>
      <c r="BH8" s="3">
        <v>0</v>
      </c>
      <c r="BI8" s="3">
        <v>0</v>
      </c>
      <c r="BJ8" s="3">
        <v>0</v>
      </c>
      <c r="BK8" s="2">
        <v>0</v>
      </c>
      <c r="BL8" s="3">
        <v>0</v>
      </c>
      <c r="BM8" s="3">
        <v>0</v>
      </c>
      <c r="BN8" s="3">
        <v>0</v>
      </c>
      <c r="BO8" s="3">
        <v>0</v>
      </c>
      <c r="BP8" s="2">
        <v>0</v>
      </c>
      <c r="BQ8" s="3">
        <v>0</v>
      </c>
      <c r="BR8" s="3">
        <v>0</v>
      </c>
      <c r="BS8" s="3">
        <v>0</v>
      </c>
      <c r="BT8" s="3">
        <v>0</v>
      </c>
    </row>
    <row r="9" spans="1:72" ht="84" x14ac:dyDescent="0.2">
      <c r="A9" s="22">
        <v>3</v>
      </c>
      <c r="B9" s="8" t="s">
        <v>1836</v>
      </c>
      <c r="C9" s="22">
        <v>89</v>
      </c>
      <c r="D9" s="22">
        <v>89</v>
      </c>
      <c r="E9" s="22"/>
      <c r="F9" s="10" t="s">
        <v>3281</v>
      </c>
      <c r="G9" s="34" t="s">
        <v>3282</v>
      </c>
      <c r="H9" s="23" t="s">
        <v>457</v>
      </c>
      <c r="I9" s="23"/>
      <c r="J9" s="23"/>
      <c r="K9" s="2">
        <v>0</v>
      </c>
      <c r="L9" s="2">
        <v>0</v>
      </c>
      <c r="M9" s="2">
        <v>0</v>
      </c>
      <c r="N9" s="2">
        <v>0</v>
      </c>
      <c r="O9" s="2">
        <v>0</v>
      </c>
      <c r="P9" s="2"/>
      <c r="Q9" s="2">
        <f t="shared" si="0"/>
        <v>25</v>
      </c>
      <c r="R9" s="2">
        <v>0</v>
      </c>
      <c r="S9" s="2">
        <f t="shared" si="1"/>
        <v>0</v>
      </c>
      <c r="T9" s="2"/>
      <c r="U9" s="2"/>
      <c r="V9" s="2"/>
      <c r="W9" s="2"/>
      <c r="X9" s="2"/>
      <c r="Y9" s="2"/>
      <c r="Z9" s="2"/>
      <c r="AA9" s="2"/>
      <c r="AB9" s="2"/>
      <c r="AC9" s="2"/>
      <c r="AD9" s="2"/>
      <c r="AE9" s="2"/>
      <c r="AF9" s="2"/>
      <c r="AG9" s="2"/>
      <c r="AH9" s="2"/>
      <c r="AI9" s="10" t="s">
        <v>1990</v>
      </c>
      <c r="AJ9" s="10" t="s">
        <v>1991</v>
      </c>
      <c r="AK9" s="10" t="s">
        <v>2319</v>
      </c>
      <c r="AL9" s="10" t="s">
        <v>60</v>
      </c>
      <c r="AM9" s="10" t="s">
        <v>2320</v>
      </c>
      <c r="AN9" s="10" t="s">
        <v>2321</v>
      </c>
      <c r="AO9" s="10" t="s">
        <v>2322</v>
      </c>
      <c r="AP9" s="10" t="s">
        <v>64</v>
      </c>
      <c r="AQ9" s="10" t="s">
        <v>2323</v>
      </c>
      <c r="AR9" s="10" t="s">
        <v>2198</v>
      </c>
      <c r="AS9" s="2"/>
      <c r="AT9" s="2"/>
      <c r="AU9" s="10" t="s">
        <v>1033</v>
      </c>
      <c r="AV9" s="23" t="s">
        <v>2500</v>
      </c>
      <c r="AW9" s="10" t="s">
        <v>2497</v>
      </c>
      <c r="AX9" s="2" t="s">
        <v>2455</v>
      </c>
      <c r="AY9" s="12" t="s">
        <v>1157</v>
      </c>
      <c r="AZ9" s="2">
        <v>25</v>
      </c>
      <c r="BA9" s="2"/>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row>
    <row r="10" spans="1:72" s="25" customFormat="1" ht="36" x14ac:dyDescent="0.25">
      <c r="A10" s="22">
        <v>4</v>
      </c>
      <c r="B10" s="8" t="s">
        <v>1859</v>
      </c>
      <c r="C10" s="22">
        <v>206</v>
      </c>
      <c r="D10" s="22">
        <v>206</v>
      </c>
      <c r="E10" s="22"/>
      <c r="F10" s="10" t="s">
        <v>2019</v>
      </c>
      <c r="G10" s="34" t="s">
        <v>2019</v>
      </c>
      <c r="H10" s="23" t="s">
        <v>445</v>
      </c>
      <c r="I10" s="23"/>
      <c r="J10" s="23"/>
      <c r="K10" s="2">
        <v>0</v>
      </c>
      <c r="L10" s="2">
        <v>0</v>
      </c>
      <c r="M10" s="2">
        <v>0</v>
      </c>
      <c r="N10" s="2">
        <v>0</v>
      </c>
      <c r="O10" s="2">
        <v>0</v>
      </c>
      <c r="P10" s="2"/>
      <c r="Q10" s="2">
        <f t="shared" si="0"/>
        <v>1260</v>
      </c>
      <c r="R10" s="2">
        <v>0</v>
      </c>
      <c r="S10" s="2">
        <f t="shared" ref="S10:S13" si="2">R10*Q10</f>
        <v>0</v>
      </c>
      <c r="T10" s="2"/>
      <c r="U10" s="2"/>
      <c r="V10" s="2"/>
      <c r="W10" s="2"/>
      <c r="X10" s="2"/>
      <c r="Y10" s="2"/>
      <c r="Z10" s="2"/>
      <c r="AA10" s="2"/>
      <c r="AB10" s="2"/>
      <c r="AC10" s="2"/>
      <c r="AD10" s="2"/>
      <c r="AE10" s="2"/>
      <c r="AF10" s="2"/>
      <c r="AG10" s="2"/>
      <c r="AH10" s="2"/>
      <c r="AI10" s="10" t="s">
        <v>614</v>
      </c>
      <c r="AJ10" s="10" t="s">
        <v>2019</v>
      </c>
      <c r="AK10" s="10" t="s">
        <v>572</v>
      </c>
      <c r="AL10" s="10" t="s">
        <v>229</v>
      </c>
      <c r="AM10" s="10" t="s">
        <v>573</v>
      </c>
      <c r="AN10" s="10" t="s">
        <v>615</v>
      </c>
      <c r="AO10" s="10" t="s">
        <v>574</v>
      </c>
      <c r="AP10" s="10" t="s">
        <v>61</v>
      </c>
      <c r="AQ10" s="10" t="s">
        <v>2388</v>
      </c>
      <c r="AR10" s="10" t="s">
        <v>2389</v>
      </c>
      <c r="AS10" s="2"/>
      <c r="AT10" s="2"/>
      <c r="AU10" s="10" t="s">
        <v>1622</v>
      </c>
      <c r="AV10" s="23" t="s">
        <v>2501</v>
      </c>
      <c r="AW10" s="10" t="s">
        <v>2496</v>
      </c>
      <c r="AX10" s="2">
        <v>8333.3333333333339</v>
      </c>
      <c r="AY10" s="12">
        <v>45291</v>
      </c>
      <c r="AZ10" s="2" t="s">
        <v>74</v>
      </c>
      <c r="BA10" s="2"/>
      <c r="BB10" s="2">
        <v>1260</v>
      </c>
      <c r="BC10" s="2">
        <v>0</v>
      </c>
      <c r="BD10" s="2">
        <v>0</v>
      </c>
      <c r="BE10" s="2">
        <v>0</v>
      </c>
      <c r="BF10" s="2">
        <v>0</v>
      </c>
      <c r="BG10" s="2">
        <v>0</v>
      </c>
      <c r="BH10" s="2">
        <v>0</v>
      </c>
      <c r="BI10" s="2">
        <v>0</v>
      </c>
      <c r="BJ10" s="2">
        <v>0</v>
      </c>
      <c r="BK10" s="2">
        <v>0</v>
      </c>
      <c r="BL10" s="2">
        <v>0</v>
      </c>
      <c r="BM10" s="2">
        <v>0</v>
      </c>
      <c r="BN10" s="2">
        <v>0</v>
      </c>
      <c r="BO10" s="2">
        <v>0</v>
      </c>
      <c r="BP10" s="2">
        <v>0</v>
      </c>
      <c r="BQ10" s="2">
        <v>0</v>
      </c>
      <c r="BR10" s="2">
        <v>0</v>
      </c>
      <c r="BS10" s="2">
        <v>0</v>
      </c>
      <c r="BT10" s="2">
        <v>0</v>
      </c>
    </row>
    <row r="11" spans="1:72" s="25" customFormat="1" ht="36" x14ac:dyDescent="0.25">
      <c r="A11" s="22">
        <v>5</v>
      </c>
      <c r="B11" s="8" t="s">
        <v>1860</v>
      </c>
      <c r="C11" s="22">
        <v>207</v>
      </c>
      <c r="D11" s="22">
        <v>207</v>
      </c>
      <c r="E11" s="22"/>
      <c r="F11" s="10" t="s">
        <v>3283</v>
      </c>
      <c r="G11" s="34" t="s">
        <v>2020</v>
      </c>
      <c r="H11" s="23" t="s">
        <v>445</v>
      </c>
      <c r="I11" s="23"/>
      <c r="J11" s="23"/>
      <c r="K11" s="2">
        <v>0</v>
      </c>
      <c r="L11" s="2">
        <v>0</v>
      </c>
      <c r="M11" s="2">
        <v>0</v>
      </c>
      <c r="N11" s="2">
        <v>0</v>
      </c>
      <c r="O11" s="2">
        <v>0</v>
      </c>
      <c r="P11" s="2"/>
      <c r="Q11" s="2">
        <f t="shared" si="0"/>
        <v>1260</v>
      </c>
      <c r="R11" s="2">
        <v>0</v>
      </c>
      <c r="S11" s="2">
        <f t="shared" si="2"/>
        <v>0</v>
      </c>
      <c r="T11" s="2"/>
      <c r="U11" s="2"/>
      <c r="V11" s="2"/>
      <c r="W11" s="2"/>
      <c r="X11" s="2"/>
      <c r="Y11" s="2"/>
      <c r="Z11" s="2"/>
      <c r="AA11" s="2"/>
      <c r="AB11" s="2"/>
      <c r="AC11" s="2"/>
      <c r="AD11" s="2"/>
      <c r="AE11" s="2"/>
      <c r="AF11" s="2"/>
      <c r="AG11" s="2"/>
      <c r="AH11" s="2"/>
      <c r="AI11" s="10" t="s">
        <v>2390</v>
      </c>
      <c r="AJ11" s="10" t="s">
        <v>2020</v>
      </c>
      <c r="AK11" s="10" t="s">
        <v>572</v>
      </c>
      <c r="AL11" s="10" t="s">
        <v>229</v>
      </c>
      <c r="AM11" s="10" t="s">
        <v>573</v>
      </c>
      <c r="AN11" s="10" t="s">
        <v>2391</v>
      </c>
      <c r="AO11" s="10" t="s">
        <v>574</v>
      </c>
      <c r="AP11" s="10" t="s">
        <v>61</v>
      </c>
      <c r="AQ11" s="10" t="s">
        <v>2392</v>
      </c>
      <c r="AR11" s="10" t="s">
        <v>2389</v>
      </c>
      <c r="AS11" s="2"/>
      <c r="AT11" s="2"/>
      <c r="AU11" s="10" t="s">
        <v>1622</v>
      </c>
      <c r="AV11" s="23" t="s">
        <v>2501</v>
      </c>
      <c r="AW11" s="10" t="s">
        <v>2496</v>
      </c>
      <c r="AX11" s="2">
        <v>16000</v>
      </c>
      <c r="AY11" s="12" t="s">
        <v>207</v>
      </c>
      <c r="AZ11" s="2" t="s">
        <v>74</v>
      </c>
      <c r="BA11" s="2"/>
      <c r="BB11" s="2">
        <v>1260</v>
      </c>
      <c r="BC11" s="2">
        <v>0</v>
      </c>
      <c r="BD11" s="2">
        <v>0</v>
      </c>
      <c r="BE11" s="2">
        <v>0</v>
      </c>
      <c r="BF11" s="2">
        <v>0</v>
      </c>
      <c r="BG11" s="2">
        <v>0</v>
      </c>
      <c r="BH11" s="2">
        <v>0</v>
      </c>
      <c r="BI11" s="2">
        <v>0</v>
      </c>
      <c r="BJ11" s="2">
        <v>0</v>
      </c>
      <c r="BK11" s="2">
        <v>0</v>
      </c>
      <c r="BL11" s="2">
        <v>0</v>
      </c>
      <c r="BM11" s="2">
        <v>0</v>
      </c>
      <c r="BN11" s="2">
        <v>0</v>
      </c>
      <c r="BO11" s="2">
        <v>0</v>
      </c>
      <c r="BP11" s="2">
        <v>0</v>
      </c>
      <c r="BQ11" s="2">
        <v>0</v>
      </c>
      <c r="BR11" s="2">
        <v>0</v>
      </c>
      <c r="BS11" s="2">
        <v>0</v>
      </c>
      <c r="BT11" s="2">
        <v>0</v>
      </c>
    </row>
    <row r="12" spans="1:72" s="25" customFormat="1" ht="48" x14ac:dyDescent="0.25">
      <c r="A12" s="22">
        <v>6</v>
      </c>
      <c r="B12" s="22" t="s">
        <v>2736</v>
      </c>
      <c r="C12" s="22">
        <v>229</v>
      </c>
      <c r="D12" s="22">
        <v>229</v>
      </c>
      <c r="E12" s="22"/>
      <c r="F12" s="10" t="s">
        <v>3284</v>
      </c>
      <c r="G12" s="34" t="s">
        <v>2746</v>
      </c>
      <c r="H12" s="23" t="s">
        <v>62</v>
      </c>
      <c r="I12" s="23"/>
      <c r="J12" s="23"/>
      <c r="K12" s="2">
        <v>0</v>
      </c>
      <c r="L12" s="2">
        <v>0</v>
      </c>
      <c r="M12" s="2">
        <v>0</v>
      </c>
      <c r="N12" s="2">
        <v>240</v>
      </c>
      <c r="O12" s="2">
        <v>0</v>
      </c>
      <c r="P12" s="2" t="s">
        <v>3572</v>
      </c>
      <c r="Q12" s="2">
        <f t="shared" si="0"/>
        <v>1200</v>
      </c>
      <c r="R12" s="2">
        <v>0</v>
      </c>
      <c r="S12" s="2">
        <f t="shared" si="2"/>
        <v>0</v>
      </c>
      <c r="T12" s="2"/>
      <c r="U12" s="2"/>
      <c r="V12" s="2"/>
      <c r="W12" s="2"/>
      <c r="X12" s="2"/>
      <c r="Y12" s="2"/>
      <c r="Z12" s="2"/>
      <c r="AA12" s="2"/>
      <c r="AB12" s="2"/>
      <c r="AC12" s="2"/>
      <c r="AD12" s="2"/>
      <c r="AE12" s="2"/>
      <c r="AF12" s="2"/>
      <c r="AG12" s="2"/>
      <c r="AH12" s="2"/>
      <c r="AI12" s="10" t="s">
        <v>2738</v>
      </c>
      <c r="AJ12" s="10" t="s">
        <v>2737</v>
      </c>
      <c r="AK12" s="10" t="s">
        <v>2739</v>
      </c>
      <c r="AL12" s="10" t="s">
        <v>128</v>
      </c>
      <c r="AM12" s="10" t="s">
        <v>657</v>
      </c>
      <c r="AN12" s="10" t="s">
        <v>2740</v>
      </c>
      <c r="AO12" s="10" t="s">
        <v>2741</v>
      </c>
      <c r="AP12" s="10" t="s">
        <v>335</v>
      </c>
      <c r="AQ12" s="10" t="s">
        <v>2742</v>
      </c>
      <c r="AR12" s="10" t="s">
        <v>658</v>
      </c>
      <c r="AS12" s="10">
        <v>14805</v>
      </c>
      <c r="AT12" s="2" t="s">
        <v>74</v>
      </c>
      <c r="AU12" s="2"/>
      <c r="AV12" s="10" t="s">
        <v>2744</v>
      </c>
      <c r="AW12" s="2" t="s">
        <v>2743</v>
      </c>
      <c r="AX12" s="10">
        <v>15544.375</v>
      </c>
      <c r="AY12" s="23" t="s">
        <v>2745</v>
      </c>
      <c r="AZ12" s="2" t="s">
        <v>74</v>
      </c>
      <c r="BA12" s="2">
        <v>1200</v>
      </c>
      <c r="BB12" s="2">
        <v>0</v>
      </c>
      <c r="BC12" s="2">
        <v>0</v>
      </c>
      <c r="BD12" s="2">
        <v>0</v>
      </c>
      <c r="BE12" s="2">
        <v>0</v>
      </c>
      <c r="BF12" s="2">
        <v>0</v>
      </c>
      <c r="BG12" s="2">
        <v>0</v>
      </c>
      <c r="BH12" s="2">
        <v>0</v>
      </c>
      <c r="BI12" s="2">
        <v>0</v>
      </c>
      <c r="BJ12" s="3">
        <v>0</v>
      </c>
      <c r="BK12" s="2">
        <v>0</v>
      </c>
      <c r="BL12" s="2">
        <v>0</v>
      </c>
      <c r="BM12" s="2">
        <v>0</v>
      </c>
      <c r="BN12" s="2">
        <v>0</v>
      </c>
      <c r="BO12" s="2">
        <v>0</v>
      </c>
      <c r="BP12" s="2">
        <v>0</v>
      </c>
      <c r="BQ12" s="2">
        <v>0</v>
      </c>
      <c r="BR12" s="2">
        <v>0</v>
      </c>
      <c r="BS12" s="2">
        <v>0</v>
      </c>
      <c r="BT12" s="2">
        <v>0</v>
      </c>
    </row>
    <row r="13" spans="1:72" s="25" customFormat="1" ht="156" x14ac:dyDescent="0.25">
      <c r="A13" s="22">
        <v>7</v>
      </c>
      <c r="B13" s="8" t="s">
        <v>1752</v>
      </c>
      <c r="C13" s="8"/>
      <c r="D13" s="22"/>
      <c r="E13" s="22"/>
      <c r="F13" s="10" t="s">
        <v>3285</v>
      </c>
      <c r="G13" s="34" t="s">
        <v>3651</v>
      </c>
      <c r="H13" s="23" t="s">
        <v>445</v>
      </c>
      <c r="I13" s="23" t="s">
        <v>3650</v>
      </c>
      <c r="J13" s="23"/>
      <c r="K13" s="2"/>
      <c r="L13" s="2"/>
      <c r="M13" s="2"/>
      <c r="N13" s="2"/>
      <c r="O13" s="2"/>
      <c r="P13" s="2"/>
      <c r="Q13" s="2">
        <f t="shared" si="0"/>
        <v>540</v>
      </c>
      <c r="R13" s="2">
        <v>0</v>
      </c>
      <c r="S13" s="2">
        <f t="shared" si="2"/>
        <v>0</v>
      </c>
      <c r="T13" s="2"/>
      <c r="U13" s="2"/>
      <c r="V13" s="2"/>
      <c r="W13" s="2"/>
      <c r="X13" s="2"/>
      <c r="Y13" s="2"/>
      <c r="Z13" s="2"/>
      <c r="AA13" s="2"/>
      <c r="AB13" s="2"/>
      <c r="AC13" s="2"/>
      <c r="AD13" s="2"/>
      <c r="AE13" s="2"/>
      <c r="AF13" s="2"/>
      <c r="AG13" s="2"/>
      <c r="AH13" s="2"/>
      <c r="AI13" s="10" t="s">
        <v>2098</v>
      </c>
      <c r="AJ13" s="10" t="s">
        <v>3652</v>
      </c>
      <c r="AK13" s="10" t="s">
        <v>2093</v>
      </c>
      <c r="AL13" s="10" t="s">
        <v>78</v>
      </c>
      <c r="AM13" s="10" t="s">
        <v>2094</v>
      </c>
      <c r="AN13" s="10">
        <v>291071</v>
      </c>
      <c r="AO13" s="10" t="s">
        <v>2095</v>
      </c>
      <c r="AP13" s="10" t="s">
        <v>64</v>
      </c>
      <c r="AQ13" s="10" t="s">
        <v>2096</v>
      </c>
      <c r="AR13" s="10" t="s">
        <v>2097</v>
      </c>
      <c r="AS13" s="2"/>
      <c r="AT13" s="2"/>
      <c r="AU13" s="10" t="s">
        <v>1033</v>
      </c>
      <c r="AV13" s="23" t="s">
        <v>2502</v>
      </c>
      <c r="AW13" s="10" t="s">
        <v>2499</v>
      </c>
      <c r="AX13" s="2">
        <v>310358.5</v>
      </c>
      <c r="AY13" s="12" t="s">
        <v>1642</v>
      </c>
      <c r="AZ13" s="2">
        <v>180</v>
      </c>
      <c r="BA13" s="2"/>
      <c r="BB13" s="2">
        <v>0</v>
      </c>
      <c r="BC13" s="2">
        <v>0</v>
      </c>
      <c r="BD13" s="2">
        <v>0</v>
      </c>
      <c r="BE13" s="2">
        <v>0</v>
      </c>
      <c r="BF13" s="2">
        <v>0</v>
      </c>
      <c r="BG13" s="2">
        <v>0</v>
      </c>
      <c r="BH13" s="2">
        <v>0</v>
      </c>
      <c r="BI13" s="2">
        <v>0</v>
      </c>
      <c r="BJ13" s="2">
        <v>0</v>
      </c>
      <c r="BK13" s="2">
        <v>0</v>
      </c>
      <c r="BL13" s="2">
        <v>0</v>
      </c>
      <c r="BM13" s="2">
        <v>0</v>
      </c>
      <c r="BN13" s="2">
        <v>0</v>
      </c>
      <c r="BO13" s="2">
        <v>0</v>
      </c>
      <c r="BP13" s="2">
        <v>360</v>
      </c>
      <c r="BQ13" s="2">
        <v>0</v>
      </c>
      <c r="BR13" s="2">
        <v>0</v>
      </c>
      <c r="BS13" s="2">
        <v>0</v>
      </c>
      <c r="BT13" s="2">
        <v>0</v>
      </c>
    </row>
    <row r="14" spans="1:72" s="25" customFormat="1" ht="72" x14ac:dyDescent="0.25">
      <c r="A14" s="22">
        <v>8</v>
      </c>
      <c r="B14" s="22" t="s">
        <v>3645</v>
      </c>
      <c r="C14" s="22"/>
      <c r="D14" s="22"/>
      <c r="E14" s="22"/>
      <c r="F14" s="10" t="s">
        <v>3595</v>
      </c>
      <c r="G14" s="34" t="s">
        <v>3555</v>
      </c>
      <c r="H14" s="23" t="s">
        <v>445</v>
      </c>
      <c r="I14" s="23"/>
      <c r="J14" s="23"/>
      <c r="K14" s="2"/>
      <c r="L14" s="2"/>
      <c r="M14" s="2"/>
      <c r="N14" s="2"/>
      <c r="O14" s="2"/>
      <c r="P14" s="2"/>
      <c r="Q14" s="2">
        <f t="shared" si="0"/>
        <v>1350</v>
      </c>
      <c r="R14" s="2">
        <v>0</v>
      </c>
      <c r="S14" s="2">
        <f t="shared" ref="S14:S15" si="3">R14*Q14</f>
        <v>0</v>
      </c>
      <c r="T14" s="2"/>
      <c r="U14" s="2"/>
      <c r="V14" s="2"/>
      <c r="W14" s="2"/>
      <c r="X14" s="2"/>
      <c r="Y14" s="2"/>
      <c r="Z14" s="2"/>
      <c r="AA14" s="2"/>
      <c r="AB14" s="2"/>
      <c r="AC14" s="2"/>
      <c r="AD14" s="2"/>
      <c r="AE14" s="2"/>
      <c r="AF14" s="2"/>
      <c r="AG14" s="2"/>
      <c r="AH14" s="2"/>
      <c r="AI14" s="10" t="s">
        <v>3551</v>
      </c>
      <c r="AJ14" s="10" t="s">
        <v>3552</v>
      </c>
      <c r="AK14" s="10" t="s">
        <v>3556</v>
      </c>
      <c r="AL14" s="10" t="s">
        <v>3557</v>
      </c>
      <c r="AM14" s="10" t="s">
        <v>3558</v>
      </c>
      <c r="AN14" s="10">
        <v>2118</v>
      </c>
      <c r="AO14" s="10" t="s">
        <v>3561</v>
      </c>
      <c r="AP14" s="10" t="s">
        <v>71</v>
      </c>
      <c r="AQ14" s="10" t="s">
        <v>3553</v>
      </c>
      <c r="AR14" s="10" t="s">
        <v>3560</v>
      </c>
      <c r="AS14" s="2"/>
      <c r="AT14" s="2"/>
      <c r="AU14" s="10"/>
      <c r="AV14" s="23" t="s">
        <v>3653</v>
      </c>
      <c r="AW14" s="10" t="s">
        <v>3562</v>
      </c>
      <c r="AX14" s="2">
        <v>37222</v>
      </c>
      <c r="AY14" s="12" t="s">
        <v>3459</v>
      </c>
      <c r="AZ14" s="2" t="s">
        <v>74</v>
      </c>
      <c r="BA14" s="2"/>
      <c r="BB14" s="2"/>
      <c r="BC14" s="2"/>
      <c r="BD14" s="2"/>
      <c r="BE14" s="2">
        <v>0</v>
      </c>
      <c r="BF14" s="2"/>
      <c r="BG14" s="2"/>
      <c r="BH14" s="2">
        <v>1350</v>
      </c>
      <c r="BI14" s="2"/>
      <c r="BJ14" s="3"/>
      <c r="BK14" s="2">
        <v>0</v>
      </c>
      <c r="BL14" s="2"/>
      <c r="BM14" s="2"/>
      <c r="BN14" s="2"/>
      <c r="BO14" s="2"/>
      <c r="BP14" s="2"/>
      <c r="BQ14" s="2"/>
      <c r="BR14" s="2"/>
      <c r="BS14" s="2"/>
      <c r="BT14" s="2"/>
    </row>
    <row r="15" spans="1:72" s="25" customFormat="1" ht="216" x14ac:dyDescent="0.25">
      <c r="A15" s="22">
        <v>9</v>
      </c>
      <c r="B15" s="22" t="s">
        <v>3644</v>
      </c>
      <c r="C15" s="22"/>
      <c r="D15" s="22"/>
      <c r="E15" s="22"/>
      <c r="F15" s="10" t="s">
        <v>3594</v>
      </c>
      <c r="G15" s="34" t="s">
        <v>3554</v>
      </c>
      <c r="H15" s="23" t="s">
        <v>445</v>
      </c>
      <c r="I15" s="23"/>
      <c r="J15" s="23"/>
      <c r="K15" s="2"/>
      <c r="L15" s="2"/>
      <c r="M15" s="2"/>
      <c r="N15" s="2"/>
      <c r="O15" s="2"/>
      <c r="P15" s="2"/>
      <c r="Q15" s="2">
        <f t="shared" si="0"/>
        <v>12000</v>
      </c>
      <c r="R15" s="2">
        <v>0</v>
      </c>
      <c r="S15" s="2">
        <f t="shared" si="3"/>
        <v>0</v>
      </c>
      <c r="T15" s="2"/>
      <c r="U15" s="2"/>
      <c r="V15" s="2"/>
      <c r="W15" s="2"/>
      <c r="X15" s="2"/>
      <c r="Y15" s="2"/>
      <c r="Z15" s="2"/>
      <c r="AA15" s="2"/>
      <c r="AB15" s="2"/>
      <c r="AC15" s="2"/>
      <c r="AD15" s="2"/>
      <c r="AE15" s="2"/>
      <c r="AF15" s="2"/>
      <c r="AG15" s="2"/>
      <c r="AH15" s="2"/>
      <c r="AI15" s="10" t="s">
        <v>3548</v>
      </c>
      <c r="AJ15" s="10" t="s">
        <v>3549</v>
      </c>
      <c r="AK15" s="10" t="s">
        <v>3556</v>
      </c>
      <c r="AL15" s="10" t="s">
        <v>3557</v>
      </c>
      <c r="AM15" s="10" t="s">
        <v>3558</v>
      </c>
      <c r="AN15" s="10">
        <v>2121</v>
      </c>
      <c r="AO15" s="10" t="s">
        <v>3559</v>
      </c>
      <c r="AP15" s="10" t="s">
        <v>61</v>
      </c>
      <c r="AQ15" s="10" t="s">
        <v>3550</v>
      </c>
      <c r="AR15" s="10" t="s">
        <v>3560</v>
      </c>
      <c r="AS15" s="2"/>
      <c r="AT15" s="2"/>
      <c r="AU15" s="10"/>
      <c r="AV15" s="23" t="s">
        <v>3653</v>
      </c>
      <c r="AW15" s="10" t="s">
        <v>3562</v>
      </c>
      <c r="AX15" s="2">
        <v>13750</v>
      </c>
      <c r="AY15" s="12" t="s">
        <v>3460</v>
      </c>
      <c r="AZ15" s="2" t="s">
        <v>74</v>
      </c>
      <c r="BA15" s="2"/>
      <c r="BB15" s="2"/>
      <c r="BC15" s="2"/>
      <c r="BD15" s="2"/>
      <c r="BE15" s="2">
        <v>0</v>
      </c>
      <c r="BF15" s="2"/>
      <c r="BG15" s="2"/>
      <c r="BH15" s="2">
        <v>12000</v>
      </c>
      <c r="BI15" s="2"/>
      <c r="BJ15" s="3"/>
      <c r="BK15" s="2">
        <v>0</v>
      </c>
      <c r="BL15" s="2"/>
      <c r="BM15" s="2"/>
      <c r="BN15" s="2"/>
      <c r="BO15" s="2"/>
      <c r="BP15" s="2"/>
      <c r="BQ15" s="2"/>
      <c r="BR15" s="2"/>
      <c r="BS15" s="2"/>
      <c r="BT15" s="2"/>
    </row>
    <row r="16" spans="1:72" s="25" customFormat="1" ht="120" x14ac:dyDescent="0.25">
      <c r="A16" s="22">
        <v>10</v>
      </c>
      <c r="B16" s="8" t="s">
        <v>1864</v>
      </c>
      <c r="C16" s="22">
        <v>306</v>
      </c>
      <c r="D16" s="22">
        <v>306</v>
      </c>
      <c r="E16" s="22"/>
      <c r="F16" s="10" t="s">
        <v>2974</v>
      </c>
      <c r="G16" s="34" t="s">
        <v>2975</v>
      </c>
      <c r="H16" s="23" t="s">
        <v>445</v>
      </c>
      <c r="I16" s="23"/>
      <c r="J16" s="23"/>
      <c r="K16" s="2">
        <v>0</v>
      </c>
      <c r="L16" s="2">
        <v>0</v>
      </c>
      <c r="M16" s="2">
        <v>0</v>
      </c>
      <c r="N16" s="2">
        <v>0</v>
      </c>
      <c r="O16" s="2">
        <v>0</v>
      </c>
      <c r="P16" s="2"/>
      <c r="Q16" s="2">
        <f t="shared" si="0"/>
        <v>2500</v>
      </c>
      <c r="R16" s="2">
        <v>0</v>
      </c>
      <c r="S16" s="2">
        <f t="shared" ref="S16:S29" si="4">R16*Q16</f>
        <v>0</v>
      </c>
      <c r="T16" s="2"/>
      <c r="U16" s="2"/>
      <c r="V16" s="2"/>
      <c r="W16" s="2"/>
      <c r="X16" s="2"/>
      <c r="Y16" s="2"/>
      <c r="Z16" s="2"/>
      <c r="AA16" s="2"/>
      <c r="AB16" s="2"/>
      <c r="AC16" s="2"/>
      <c r="AD16" s="2"/>
      <c r="AE16" s="2"/>
      <c r="AF16" s="2"/>
      <c r="AG16" s="2"/>
      <c r="AH16" s="2"/>
      <c r="AI16" s="10" t="s">
        <v>2024</v>
      </c>
      <c r="AJ16" s="10" t="s">
        <v>2407</v>
      </c>
      <c r="AK16" s="10" t="s">
        <v>2408</v>
      </c>
      <c r="AL16" s="10" t="s">
        <v>2409</v>
      </c>
      <c r="AM16" s="10" t="s">
        <v>2410</v>
      </c>
      <c r="AN16" s="10"/>
      <c r="AO16" s="10" t="s">
        <v>2411</v>
      </c>
      <c r="AP16" s="10" t="s">
        <v>61</v>
      </c>
      <c r="AQ16" s="10" t="s">
        <v>2412</v>
      </c>
      <c r="AR16" s="10" t="s">
        <v>2413</v>
      </c>
      <c r="AS16" s="2"/>
      <c r="AT16" s="2"/>
      <c r="AU16" s="10" t="s">
        <v>2466</v>
      </c>
      <c r="AV16" s="23" t="s">
        <v>504</v>
      </c>
      <c r="AW16" s="23" t="s">
        <v>503</v>
      </c>
      <c r="AX16" s="2">
        <v>7000</v>
      </c>
      <c r="AY16" s="12" t="s">
        <v>1269</v>
      </c>
      <c r="AZ16" s="2" t="s">
        <v>74</v>
      </c>
      <c r="BA16" s="2"/>
      <c r="BB16" s="2">
        <v>0</v>
      </c>
      <c r="BC16" s="2">
        <v>0</v>
      </c>
      <c r="BD16" s="2">
        <v>0</v>
      </c>
      <c r="BE16" s="2">
        <v>0</v>
      </c>
      <c r="BF16" s="2">
        <v>0</v>
      </c>
      <c r="BG16" s="2">
        <v>0</v>
      </c>
      <c r="BH16" s="2">
        <v>0</v>
      </c>
      <c r="BI16" s="2">
        <v>0</v>
      </c>
      <c r="BJ16" s="2">
        <v>0</v>
      </c>
      <c r="BK16" s="2">
        <v>0</v>
      </c>
      <c r="BL16" s="2">
        <v>0</v>
      </c>
      <c r="BM16" s="2">
        <v>0</v>
      </c>
      <c r="BN16" s="2">
        <v>0</v>
      </c>
      <c r="BO16" s="2">
        <v>0</v>
      </c>
      <c r="BP16" s="2">
        <v>0</v>
      </c>
      <c r="BQ16" s="2">
        <v>2500</v>
      </c>
      <c r="BR16" s="2">
        <v>0</v>
      </c>
      <c r="BS16" s="2">
        <v>0</v>
      </c>
      <c r="BT16" s="2">
        <v>0</v>
      </c>
    </row>
    <row r="17" spans="1:72" ht="216" x14ac:dyDescent="0.2">
      <c r="A17" s="22">
        <v>11</v>
      </c>
      <c r="B17" s="22" t="s">
        <v>1718</v>
      </c>
      <c r="C17" s="22">
        <v>357</v>
      </c>
      <c r="D17" s="22">
        <v>357</v>
      </c>
      <c r="E17" s="22"/>
      <c r="F17" s="10" t="s">
        <v>2978</v>
      </c>
      <c r="G17" s="34" t="s">
        <v>2979</v>
      </c>
      <c r="H17" s="10" t="s">
        <v>67</v>
      </c>
      <c r="I17" s="23"/>
      <c r="J17" s="23"/>
      <c r="K17" s="2">
        <v>0</v>
      </c>
      <c r="L17" s="2">
        <v>0</v>
      </c>
      <c r="M17" s="2">
        <v>0</v>
      </c>
      <c r="N17" s="2">
        <v>0</v>
      </c>
      <c r="O17" s="2">
        <v>0</v>
      </c>
      <c r="P17" s="2"/>
      <c r="Q17" s="2">
        <f t="shared" si="0"/>
        <v>500</v>
      </c>
      <c r="R17" s="2">
        <v>0</v>
      </c>
      <c r="S17" s="2">
        <f t="shared" si="4"/>
        <v>0</v>
      </c>
      <c r="T17" s="2"/>
      <c r="U17" s="2"/>
      <c r="V17" s="2"/>
      <c r="W17" s="2"/>
      <c r="X17" s="2"/>
      <c r="Y17" s="2"/>
      <c r="Z17" s="2"/>
      <c r="AA17" s="2"/>
      <c r="AB17" s="2"/>
      <c r="AC17" s="2"/>
      <c r="AD17" s="2"/>
      <c r="AE17" s="2"/>
      <c r="AF17" s="2"/>
      <c r="AG17" s="2"/>
      <c r="AH17" s="2"/>
      <c r="AI17" s="10" t="s">
        <v>679</v>
      </c>
      <c r="AJ17" s="10" t="s">
        <v>542</v>
      </c>
      <c r="AK17" s="10" t="s">
        <v>513</v>
      </c>
      <c r="AL17" s="10" t="s">
        <v>514</v>
      </c>
      <c r="AM17" s="10" t="s">
        <v>680</v>
      </c>
      <c r="AN17" s="10" t="s">
        <v>681</v>
      </c>
      <c r="AO17" s="10" t="s">
        <v>74</v>
      </c>
      <c r="AP17" s="10" t="s">
        <v>505</v>
      </c>
      <c r="AQ17" s="10" t="s">
        <v>540</v>
      </c>
      <c r="AR17" s="10" t="s">
        <v>518</v>
      </c>
      <c r="AS17" s="2">
        <v>165000</v>
      </c>
      <c r="AT17" s="2" t="s">
        <v>74</v>
      </c>
      <c r="AU17" s="10"/>
      <c r="AV17" s="23" t="s">
        <v>664</v>
      </c>
      <c r="AW17" s="10" t="s">
        <v>663</v>
      </c>
      <c r="AX17" s="2">
        <v>110000</v>
      </c>
      <c r="AY17" s="12" t="s">
        <v>682</v>
      </c>
      <c r="AZ17" s="2">
        <v>500</v>
      </c>
      <c r="BA17" s="2"/>
      <c r="BB17" s="2">
        <v>0</v>
      </c>
      <c r="BC17" s="2">
        <v>0</v>
      </c>
      <c r="BD17" s="2">
        <v>0</v>
      </c>
      <c r="BE17" s="2">
        <v>0</v>
      </c>
      <c r="BF17" s="2">
        <v>0</v>
      </c>
      <c r="BG17" s="2">
        <v>0</v>
      </c>
      <c r="BH17" s="2">
        <v>0</v>
      </c>
      <c r="BI17" s="2">
        <v>0</v>
      </c>
      <c r="BJ17" s="3">
        <v>0</v>
      </c>
      <c r="BK17" s="2">
        <v>0</v>
      </c>
      <c r="BL17" s="2">
        <v>0</v>
      </c>
      <c r="BM17" s="2">
        <v>0</v>
      </c>
      <c r="BN17" s="2">
        <v>0</v>
      </c>
      <c r="BO17" s="2">
        <v>0</v>
      </c>
      <c r="BP17" s="2">
        <v>0</v>
      </c>
      <c r="BQ17" s="2">
        <v>0</v>
      </c>
      <c r="BR17" s="2">
        <v>0</v>
      </c>
      <c r="BS17" s="2">
        <v>0</v>
      </c>
      <c r="BT17" s="2">
        <v>0</v>
      </c>
    </row>
    <row r="18" spans="1:72" ht="228" x14ac:dyDescent="0.2">
      <c r="A18" s="22">
        <v>12</v>
      </c>
      <c r="B18" s="22" t="s">
        <v>1732</v>
      </c>
      <c r="C18" s="22">
        <v>358</v>
      </c>
      <c r="D18" s="22">
        <v>358</v>
      </c>
      <c r="E18" s="22"/>
      <c r="F18" s="10" t="s">
        <v>3499</v>
      </c>
      <c r="G18" s="34" t="s">
        <v>2982</v>
      </c>
      <c r="H18" s="23" t="s">
        <v>457</v>
      </c>
      <c r="I18" s="23"/>
      <c r="J18" s="23"/>
      <c r="K18" s="2">
        <v>0</v>
      </c>
      <c r="L18" s="2">
        <v>0</v>
      </c>
      <c r="M18" s="2">
        <v>0</v>
      </c>
      <c r="N18" s="2">
        <v>0</v>
      </c>
      <c r="O18" s="2">
        <v>0</v>
      </c>
      <c r="P18" s="2"/>
      <c r="Q18" s="2">
        <f t="shared" si="0"/>
        <v>5</v>
      </c>
      <c r="R18" s="2">
        <v>0</v>
      </c>
      <c r="S18" s="2">
        <f t="shared" si="4"/>
        <v>0</v>
      </c>
      <c r="T18" s="2"/>
      <c r="U18" s="2"/>
      <c r="V18" s="2"/>
      <c r="W18" s="2"/>
      <c r="X18" s="2"/>
      <c r="Y18" s="2"/>
      <c r="Z18" s="2"/>
      <c r="AA18" s="2"/>
      <c r="AB18" s="2"/>
      <c r="AC18" s="2"/>
      <c r="AD18" s="2"/>
      <c r="AE18" s="2"/>
      <c r="AF18" s="2"/>
      <c r="AG18" s="2"/>
      <c r="AH18" s="2"/>
      <c r="AI18" s="10" t="s">
        <v>3501</v>
      </c>
      <c r="AJ18" s="10" t="s">
        <v>3502</v>
      </c>
      <c r="AK18" s="10" t="s">
        <v>3503</v>
      </c>
      <c r="AL18" s="10" t="s">
        <v>60</v>
      </c>
      <c r="AM18" s="10" t="s">
        <v>3504</v>
      </c>
      <c r="AN18" s="10" t="s">
        <v>3505</v>
      </c>
      <c r="AO18" s="10" t="s">
        <v>74</v>
      </c>
      <c r="AP18" s="10"/>
      <c r="AQ18" s="10" t="s">
        <v>3506</v>
      </c>
      <c r="AR18" s="10"/>
      <c r="AS18" s="2">
        <v>20870000</v>
      </c>
      <c r="AT18" s="2" t="s">
        <v>74</v>
      </c>
      <c r="AU18" s="10"/>
      <c r="AV18" s="23" t="s">
        <v>656</v>
      </c>
      <c r="AW18" s="10" t="s">
        <v>655</v>
      </c>
      <c r="AX18" s="2">
        <v>21000000</v>
      </c>
      <c r="AY18" s="12" t="s">
        <v>2560</v>
      </c>
      <c r="AZ18" s="2">
        <v>5</v>
      </c>
      <c r="BA18" s="2"/>
      <c r="BB18" s="2">
        <v>0</v>
      </c>
      <c r="BC18" s="2">
        <v>0</v>
      </c>
      <c r="BD18" s="2">
        <v>0</v>
      </c>
      <c r="BE18" s="2">
        <v>0</v>
      </c>
      <c r="BF18" s="2">
        <v>0</v>
      </c>
      <c r="BG18" s="2">
        <v>0</v>
      </c>
      <c r="BH18" s="2">
        <v>0</v>
      </c>
      <c r="BI18" s="2">
        <v>0</v>
      </c>
      <c r="BJ18" s="3">
        <v>0</v>
      </c>
      <c r="BK18" s="2">
        <v>0</v>
      </c>
      <c r="BL18" s="2">
        <v>0</v>
      </c>
      <c r="BM18" s="2">
        <v>0</v>
      </c>
      <c r="BN18" s="2">
        <v>0</v>
      </c>
      <c r="BO18" s="2">
        <v>0</v>
      </c>
      <c r="BP18" s="2">
        <v>0</v>
      </c>
      <c r="BQ18" s="2">
        <v>0</v>
      </c>
      <c r="BR18" s="2">
        <v>0</v>
      </c>
      <c r="BS18" s="2">
        <v>0</v>
      </c>
      <c r="BT18" s="2">
        <v>0</v>
      </c>
    </row>
    <row r="19" spans="1:72" ht="168" x14ac:dyDescent="0.2">
      <c r="A19" s="22">
        <v>13</v>
      </c>
      <c r="B19" s="22" t="s">
        <v>1734</v>
      </c>
      <c r="C19" s="22">
        <v>359</v>
      </c>
      <c r="D19" s="22">
        <v>359</v>
      </c>
      <c r="E19" s="22"/>
      <c r="F19" s="10" t="s">
        <v>2984</v>
      </c>
      <c r="G19" s="34" t="s">
        <v>2985</v>
      </c>
      <c r="H19" s="23" t="s">
        <v>457</v>
      </c>
      <c r="I19" s="23"/>
      <c r="J19" s="23"/>
      <c r="K19" s="2">
        <v>0</v>
      </c>
      <c r="L19" s="2">
        <v>0</v>
      </c>
      <c r="M19" s="2">
        <v>0</v>
      </c>
      <c r="N19" s="2">
        <v>0</v>
      </c>
      <c r="O19" s="2">
        <v>0</v>
      </c>
      <c r="P19" s="2"/>
      <c r="Q19" s="2">
        <f t="shared" si="0"/>
        <v>8</v>
      </c>
      <c r="R19" s="2">
        <v>0</v>
      </c>
      <c r="S19" s="2">
        <f t="shared" si="4"/>
        <v>0</v>
      </c>
      <c r="T19" s="2"/>
      <c r="U19" s="2"/>
      <c r="V19" s="2"/>
      <c r="W19" s="2"/>
      <c r="X19" s="2"/>
      <c r="Y19" s="2"/>
      <c r="Z19" s="2"/>
      <c r="AA19" s="2"/>
      <c r="AB19" s="2"/>
      <c r="AC19" s="2"/>
      <c r="AD19" s="2"/>
      <c r="AE19" s="2"/>
      <c r="AF19" s="2"/>
      <c r="AG19" s="2"/>
      <c r="AH19" s="2"/>
      <c r="AI19" s="10" t="s">
        <v>728</v>
      </c>
      <c r="AJ19" s="10" t="s">
        <v>727</v>
      </c>
      <c r="AK19" s="10" t="s">
        <v>513</v>
      </c>
      <c r="AL19" s="10" t="s">
        <v>514</v>
      </c>
      <c r="AM19" s="10" t="s">
        <v>515</v>
      </c>
      <c r="AN19" s="10" t="s">
        <v>729</v>
      </c>
      <c r="AO19" s="10" t="s">
        <v>730</v>
      </c>
      <c r="AP19" s="10" t="s">
        <v>505</v>
      </c>
      <c r="AQ19" s="10" t="s">
        <v>540</v>
      </c>
      <c r="AR19" s="10" t="s">
        <v>518</v>
      </c>
      <c r="AS19" s="2">
        <v>20780000</v>
      </c>
      <c r="AT19" s="2" t="s">
        <v>74</v>
      </c>
      <c r="AU19" s="10"/>
      <c r="AV19" s="23" t="s">
        <v>656</v>
      </c>
      <c r="AW19" s="10" t="s">
        <v>655</v>
      </c>
      <c r="AX19" s="2">
        <v>5500000</v>
      </c>
      <c r="AY19" s="12" t="s">
        <v>3496</v>
      </c>
      <c r="AZ19" s="2">
        <v>8</v>
      </c>
      <c r="BA19" s="2"/>
      <c r="BB19" s="2">
        <v>0</v>
      </c>
      <c r="BC19" s="2">
        <v>0</v>
      </c>
      <c r="BD19" s="2">
        <v>0</v>
      </c>
      <c r="BE19" s="2">
        <v>0</v>
      </c>
      <c r="BF19" s="2">
        <v>0</v>
      </c>
      <c r="BG19" s="2">
        <v>0</v>
      </c>
      <c r="BH19" s="2">
        <v>0</v>
      </c>
      <c r="BI19" s="2">
        <v>0</v>
      </c>
      <c r="BJ19" s="3">
        <v>0</v>
      </c>
      <c r="BK19" s="2">
        <v>0</v>
      </c>
      <c r="BL19" s="2">
        <v>0</v>
      </c>
      <c r="BM19" s="2">
        <v>0</v>
      </c>
      <c r="BN19" s="2">
        <v>0</v>
      </c>
      <c r="BO19" s="2">
        <v>0</v>
      </c>
      <c r="BP19" s="2">
        <v>0</v>
      </c>
      <c r="BQ19" s="2">
        <v>0</v>
      </c>
      <c r="BR19" s="2">
        <v>0</v>
      </c>
      <c r="BS19" s="2">
        <v>0</v>
      </c>
      <c r="BT19" s="2">
        <v>0</v>
      </c>
    </row>
    <row r="20" spans="1:72" ht="228" x14ac:dyDescent="0.2">
      <c r="A20" s="22">
        <v>14</v>
      </c>
      <c r="B20" s="22" t="s">
        <v>1733</v>
      </c>
      <c r="C20" s="22">
        <v>360</v>
      </c>
      <c r="D20" s="22">
        <v>360</v>
      </c>
      <c r="E20" s="22"/>
      <c r="F20" s="10" t="s">
        <v>3500</v>
      </c>
      <c r="G20" s="34" t="s">
        <v>2983</v>
      </c>
      <c r="H20" s="23" t="s">
        <v>457</v>
      </c>
      <c r="I20" s="23"/>
      <c r="J20" s="23"/>
      <c r="K20" s="2">
        <v>0</v>
      </c>
      <c r="L20" s="2">
        <v>0</v>
      </c>
      <c r="M20" s="2">
        <v>0</v>
      </c>
      <c r="N20" s="2">
        <v>0</v>
      </c>
      <c r="O20" s="2">
        <v>0</v>
      </c>
      <c r="P20" s="2"/>
      <c r="Q20" s="2">
        <f t="shared" si="0"/>
        <v>3</v>
      </c>
      <c r="R20" s="2">
        <v>0</v>
      </c>
      <c r="S20" s="2">
        <f t="shared" si="4"/>
        <v>0</v>
      </c>
      <c r="T20" s="2"/>
      <c r="U20" s="2"/>
      <c r="V20" s="2"/>
      <c r="W20" s="2"/>
      <c r="X20" s="2"/>
      <c r="Y20" s="2"/>
      <c r="Z20" s="2"/>
      <c r="AA20" s="2"/>
      <c r="AB20" s="2"/>
      <c r="AC20" s="2"/>
      <c r="AD20" s="2"/>
      <c r="AE20" s="2"/>
      <c r="AF20" s="2"/>
      <c r="AG20" s="2"/>
      <c r="AH20" s="2"/>
      <c r="AI20" s="10" t="s">
        <v>3507</v>
      </c>
      <c r="AJ20" s="10" t="s">
        <v>3508</v>
      </c>
      <c r="AK20" s="10" t="s">
        <v>3503</v>
      </c>
      <c r="AL20" s="10" t="s">
        <v>60</v>
      </c>
      <c r="AM20" s="10" t="s">
        <v>3504</v>
      </c>
      <c r="AN20" s="10" t="s">
        <v>3509</v>
      </c>
      <c r="AO20" s="10" t="s">
        <v>74</v>
      </c>
      <c r="AP20" s="10" t="s">
        <v>505</v>
      </c>
      <c r="AQ20" s="10" t="s">
        <v>3510</v>
      </c>
      <c r="AR20" s="10"/>
      <c r="AS20" s="2">
        <v>21000000</v>
      </c>
      <c r="AT20" s="2" t="s">
        <v>74</v>
      </c>
      <c r="AU20" s="10"/>
      <c r="AV20" s="23" t="s">
        <v>656</v>
      </c>
      <c r="AW20" s="10" t="s">
        <v>655</v>
      </c>
      <c r="AX20" s="2">
        <v>21500000</v>
      </c>
      <c r="AY20" s="12" t="s">
        <v>2560</v>
      </c>
      <c r="AZ20" s="2">
        <v>3</v>
      </c>
      <c r="BA20" s="2"/>
      <c r="BB20" s="2">
        <v>0</v>
      </c>
      <c r="BC20" s="2">
        <v>0</v>
      </c>
      <c r="BD20" s="2">
        <v>0</v>
      </c>
      <c r="BE20" s="2">
        <v>0</v>
      </c>
      <c r="BF20" s="2">
        <v>0</v>
      </c>
      <c r="BG20" s="2">
        <v>0</v>
      </c>
      <c r="BH20" s="2">
        <v>0</v>
      </c>
      <c r="BI20" s="2">
        <v>0</v>
      </c>
      <c r="BJ20" s="3">
        <v>0</v>
      </c>
      <c r="BK20" s="2">
        <v>0</v>
      </c>
      <c r="BL20" s="2">
        <v>0</v>
      </c>
      <c r="BM20" s="2">
        <v>0</v>
      </c>
      <c r="BN20" s="2">
        <v>0</v>
      </c>
      <c r="BO20" s="2">
        <v>0</v>
      </c>
      <c r="BP20" s="2">
        <v>0</v>
      </c>
      <c r="BQ20" s="2">
        <v>0</v>
      </c>
      <c r="BR20" s="2">
        <v>0</v>
      </c>
      <c r="BS20" s="2">
        <v>0</v>
      </c>
      <c r="BT20" s="2">
        <v>0</v>
      </c>
    </row>
    <row r="21" spans="1:72" ht="252" x14ac:dyDescent="0.2">
      <c r="A21" s="22">
        <v>15</v>
      </c>
      <c r="B21" s="22" t="s">
        <v>1714</v>
      </c>
      <c r="C21" s="22">
        <v>362</v>
      </c>
      <c r="D21" s="22">
        <v>362</v>
      </c>
      <c r="E21" s="22"/>
      <c r="F21" s="10" t="s">
        <v>2980</v>
      </c>
      <c r="G21" s="34" t="s">
        <v>2981</v>
      </c>
      <c r="H21" s="10" t="s">
        <v>67</v>
      </c>
      <c r="I21" s="23"/>
      <c r="J21" s="23"/>
      <c r="K21" s="2">
        <v>0</v>
      </c>
      <c r="L21" s="2">
        <v>0</v>
      </c>
      <c r="M21" s="2">
        <v>0</v>
      </c>
      <c r="N21" s="2">
        <v>0</v>
      </c>
      <c r="O21" s="2">
        <v>0</v>
      </c>
      <c r="P21" s="2"/>
      <c r="Q21" s="2">
        <f t="shared" si="0"/>
        <v>5</v>
      </c>
      <c r="R21" s="2">
        <v>0</v>
      </c>
      <c r="S21" s="2">
        <f t="shared" si="4"/>
        <v>0</v>
      </c>
      <c r="T21" s="2"/>
      <c r="U21" s="2"/>
      <c r="V21" s="2"/>
      <c r="W21" s="2"/>
      <c r="X21" s="2"/>
      <c r="Y21" s="2"/>
      <c r="Z21" s="2"/>
      <c r="AA21" s="2"/>
      <c r="AB21" s="2"/>
      <c r="AC21" s="2"/>
      <c r="AD21" s="2"/>
      <c r="AE21" s="2"/>
      <c r="AF21" s="2"/>
      <c r="AG21" s="2"/>
      <c r="AH21" s="2"/>
      <c r="AI21" s="10" t="s">
        <v>544</v>
      </c>
      <c r="AJ21" s="10" t="s">
        <v>545</v>
      </c>
      <c r="AK21" s="10" t="s">
        <v>513</v>
      </c>
      <c r="AL21" s="10" t="s">
        <v>514</v>
      </c>
      <c r="AM21" s="10" t="s">
        <v>515</v>
      </c>
      <c r="AN21" s="10" t="s">
        <v>652</v>
      </c>
      <c r="AO21" s="10" t="s">
        <v>653</v>
      </c>
      <c r="AP21" s="10" t="s">
        <v>71</v>
      </c>
      <c r="AQ21" s="10" t="s">
        <v>654</v>
      </c>
      <c r="AR21" s="10" t="s">
        <v>518</v>
      </c>
      <c r="AS21" s="2">
        <v>5891550</v>
      </c>
      <c r="AT21" s="2" t="s">
        <v>74</v>
      </c>
      <c r="AU21" s="10"/>
      <c r="AV21" s="23" t="s">
        <v>656</v>
      </c>
      <c r="AW21" s="10" t="s">
        <v>655</v>
      </c>
      <c r="AX21" s="2">
        <v>44000</v>
      </c>
      <c r="AY21" s="12" t="s">
        <v>1534</v>
      </c>
      <c r="AZ21" s="2">
        <v>5</v>
      </c>
      <c r="BA21" s="2"/>
      <c r="BB21" s="2">
        <v>0</v>
      </c>
      <c r="BC21" s="2">
        <v>0</v>
      </c>
      <c r="BD21" s="2">
        <v>0</v>
      </c>
      <c r="BE21" s="2">
        <v>0</v>
      </c>
      <c r="BF21" s="2">
        <v>0</v>
      </c>
      <c r="BG21" s="2">
        <v>0</v>
      </c>
      <c r="BH21" s="2">
        <v>0</v>
      </c>
      <c r="BI21" s="2">
        <v>0</v>
      </c>
      <c r="BJ21" s="3">
        <v>0</v>
      </c>
      <c r="BK21" s="2">
        <v>0</v>
      </c>
      <c r="BL21" s="2">
        <v>0</v>
      </c>
      <c r="BM21" s="2">
        <v>0</v>
      </c>
      <c r="BN21" s="2">
        <v>0</v>
      </c>
      <c r="BO21" s="2">
        <v>0</v>
      </c>
      <c r="BP21" s="2">
        <v>0</v>
      </c>
      <c r="BQ21" s="2">
        <v>0</v>
      </c>
      <c r="BR21" s="2">
        <v>0</v>
      </c>
      <c r="BS21" s="2">
        <v>0</v>
      </c>
      <c r="BT21" s="2">
        <v>0</v>
      </c>
    </row>
    <row r="22" spans="1:72" ht="60" x14ac:dyDescent="0.2">
      <c r="A22" s="22">
        <v>16</v>
      </c>
      <c r="B22" s="8" t="s">
        <v>1775</v>
      </c>
      <c r="C22" s="22">
        <v>363</v>
      </c>
      <c r="D22" s="22">
        <v>363</v>
      </c>
      <c r="E22" s="22"/>
      <c r="F22" s="10" t="s">
        <v>2986</v>
      </c>
      <c r="G22" s="34" t="s">
        <v>3657</v>
      </c>
      <c r="H22" s="10" t="s">
        <v>332</v>
      </c>
      <c r="I22" s="23"/>
      <c r="J22" s="23"/>
      <c r="K22" s="2">
        <v>0</v>
      </c>
      <c r="L22" s="2">
        <v>0</v>
      </c>
      <c r="M22" s="2">
        <v>0</v>
      </c>
      <c r="N22" s="2">
        <v>0</v>
      </c>
      <c r="O22" s="2">
        <v>0</v>
      </c>
      <c r="P22" s="2"/>
      <c r="Q22" s="2">
        <f t="shared" si="0"/>
        <v>25</v>
      </c>
      <c r="R22" s="2">
        <v>0</v>
      </c>
      <c r="S22" s="2">
        <f t="shared" si="4"/>
        <v>0</v>
      </c>
      <c r="T22" s="2"/>
      <c r="U22" s="2"/>
      <c r="V22" s="2"/>
      <c r="W22" s="2"/>
      <c r="X22" s="2"/>
      <c r="Y22" s="2"/>
      <c r="Z22" s="2"/>
      <c r="AA22" s="2"/>
      <c r="AB22" s="2"/>
      <c r="AC22" s="2"/>
      <c r="AD22" s="2"/>
      <c r="AE22" s="2"/>
      <c r="AF22" s="2"/>
      <c r="AG22" s="2"/>
      <c r="AH22" s="2"/>
      <c r="AI22" s="10" t="s">
        <v>2171</v>
      </c>
      <c r="AJ22" s="10" t="s">
        <v>1905</v>
      </c>
      <c r="AK22" s="10" t="s">
        <v>2172</v>
      </c>
      <c r="AL22" s="10" t="s">
        <v>73</v>
      </c>
      <c r="AM22" s="10" t="s">
        <v>2173</v>
      </c>
      <c r="AN22" s="10"/>
      <c r="AO22" s="10" t="s">
        <v>2174</v>
      </c>
      <c r="AP22" s="10" t="s">
        <v>71</v>
      </c>
      <c r="AQ22" s="10" t="s">
        <v>2175</v>
      </c>
      <c r="AR22" s="10" t="s">
        <v>2176</v>
      </c>
      <c r="AS22" s="2"/>
      <c r="AT22" s="2"/>
      <c r="AU22" s="10" t="s">
        <v>1036</v>
      </c>
      <c r="AV22" s="23" t="s">
        <v>2503</v>
      </c>
      <c r="AW22" s="10" t="s">
        <v>2498</v>
      </c>
      <c r="AX22" s="2" t="s">
        <v>2447</v>
      </c>
      <c r="AY22" s="12" t="s">
        <v>3477</v>
      </c>
      <c r="AZ22" s="2" t="s">
        <v>74</v>
      </c>
      <c r="BA22" s="2"/>
      <c r="BB22" s="2">
        <v>0</v>
      </c>
      <c r="BC22" s="2">
        <v>25</v>
      </c>
      <c r="BD22" s="2">
        <v>0</v>
      </c>
      <c r="BE22" s="2">
        <v>0</v>
      </c>
      <c r="BF22" s="2">
        <v>0</v>
      </c>
      <c r="BG22" s="2">
        <v>0</v>
      </c>
      <c r="BH22" s="2">
        <v>0</v>
      </c>
      <c r="BI22" s="2">
        <v>0</v>
      </c>
      <c r="BJ22" s="2">
        <v>0</v>
      </c>
      <c r="BK22" s="2">
        <v>0</v>
      </c>
      <c r="BL22" s="2">
        <v>0</v>
      </c>
      <c r="BM22" s="2">
        <v>0</v>
      </c>
      <c r="BN22" s="2">
        <v>0</v>
      </c>
      <c r="BO22" s="2">
        <v>0</v>
      </c>
      <c r="BP22" s="2">
        <v>0</v>
      </c>
      <c r="BQ22" s="2">
        <v>0</v>
      </c>
      <c r="BR22" s="2">
        <v>0</v>
      </c>
      <c r="BS22" s="2">
        <v>0</v>
      </c>
      <c r="BT22" s="2">
        <v>0</v>
      </c>
    </row>
    <row r="23" spans="1:72" ht="60" x14ac:dyDescent="0.2">
      <c r="A23" s="22">
        <v>17</v>
      </c>
      <c r="B23" s="8" t="s">
        <v>1776</v>
      </c>
      <c r="C23" s="22">
        <v>364</v>
      </c>
      <c r="D23" s="22">
        <v>364</v>
      </c>
      <c r="E23" s="22"/>
      <c r="F23" s="10" t="s">
        <v>2987</v>
      </c>
      <c r="G23" s="34" t="s">
        <v>3658</v>
      </c>
      <c r="H23" s="10" t="s">
        <v>332</v>
      </c>
      <c r="I23" s="23"/>
      <c r="J23" s="23"/>
      <c r="K23" s="2">
        <v>0</v>
      </c>
      <c r="L23" s="2">
        <v>0</v>
      </c>
      <c r="M23" s="2">
        <v>0</v>
      </c>
      <c r="N23" s="2">
        <v>0</v>
      </c>
      <c r="O23" s="2">
        <v>0</v>
      </c>
      <c r="P23" s="2"/>
      <c r="Q23" s="2">
        <f t="shared" si="0"/>
        <v>5</v>
      </c>
      <c r="R23" s="2">
        <v>0</v>
      </c>
      <c r="S23" s="2">
        <f t="shared" si="4"/>
        <v>0</v>
      </c>
      <c r="T23" s="2"/>
      <c r="U23" s="2"/>
      <c r="V23" s="2"/>
      <c r="W23" s="2"/>
      <c r="X23" s="2"/>
      <c r="Y23" s="2"/>
      <c r="Z23" s="2"/>
      <c r="AA23" s="2"/>
      <c r="AB23" s="2"/>
      <c r="AC23" s="2"/>
      <c r="AD23" s="2"/>
      <c r="AE23" s="2"/>
      <c r="AF23" s="2"/>
      <c r="AG23" s="2"/>
      <c r="AH23" s="2"/>
      <c r="AI23" s="10" t="s">
        <v>2177</v>
      </c>
      <c r="AJ23" s="10" t="s">
        <v>1906</v>
      </c>
      <c r="AK23" s="10" t="s">
        <v>2172</v>
      </c>
      <c r="AL23" s="10" t="s">
        <v>73</v>
      </c>
      <c r="AM23" s="10" t="s">
        <v>2173</v>
      </c>
      <c r="AN23" s="10"/>
      <c r="AO23" s="10" t="s">
        <v>2174</v>
      </c>
      <c r="AP23" s="10" t="s">
        <v>71</v>
      </c>
      <c r="AQ23" s="10" t="s">
        <v>2175</v>
      </c>
      <c r="AR23" s="10" t="s">
        <v>2176</v>
      </c>
      <c r="AS23" s="2"/>
      <c r="AT23" s="2"/>
      <c r="AU23" s="10" t="s">
        <v>1036</v>
      </c>
      <c r="AV23" s="23" t="s">
        <v>2503</v>
      </c>
      <c r="AW23" s="10" t="s">
        <v>2498</v>
      </c>
      <c r="AX23" s="2" t="s">
        <v>2447</v>
      </c>
      <c r="AY23" s="12" t="s">
        <v>3477</v>
      </c>
      <c r="AZ23" s="2" t="s">
        <v>74</v>
      </c>
      <c r="BA23" s="2"/>
      <c r="BB23" s="2">
        <v>0</v>
      </c>
      <c r="BC23" s="2">
        <v>5</v>
      </c>
      <c r="BD23" s="2">
        <v>0</v>
      </c>
      <c r="BE23" s="2">
        <v>0</v>
      </c>
      <c r="BF23" s="2">
        <v>0</v>
      </c>
      <c r="BG23" s="2">
        <v>0</v>
      </c>
      <c r="BH23" s="2">
        <v>0</v>
      </c>
      <c r="BI23" s="2">
        <v>0</v>
      </c>
      <c r="BJ23" s="2">
        <v>0</v>
      </c>
      <c r="BK23" s="2">
        <v>0</v>
      </c>
      <c r="BL23" s="2">
        <v>0</v>
      </c>
      <c r="BM23" s="2">
        <v>0</v>
      </c>
      <c r="BN23" s="2">
        <v>0</v>
      </c>
      <c r="BO23" s="2">
        <v>0</v>
      </c>
      <c r="BP23" s="2">
        <v>0</v>
      </c>
      <c r="BQ23" s="2">
        <v>0</v>
      </c>
      <c r="BR23" s="2">
        <v>0</v>
      </c>
      <c r="BS23" s="2">
        <v>0</v>
      </c>
      <c r="BT23" s="2">
        <v>0</v>
      </c>
    </row>
    <row r="24" spans="1:72" ht="48" x14ac:dyDescent="0.2">
      <c r="A24" s="22">
        <v>18</v>
      </c>
      <c r="B24" s="22" t="s">
        <v>1713</v>
      </c>
      <c r="C24" s="22">
        <v>365</v>
      </c>
      <c r="D24" s="22">
        <v>365</v>
      </c>
      <c r="E24" s="22"/>
      <c r="F24" s="10" t="s">
        <v>2976</v>
      </c>
      <c r="G24" s="34" t="s">
        <v>2990</v>
      </c>
      <c r="H24" s="23" t="s">
        <v>62</v>
      </c>
      <c r="I24" s="23"/>
      <c r="J24" s="23"/>
      <c r="K24" s="2">
        <v>0</v>
      </c>
      <c r="L24" s="2">
        <v>0</v>
      </c>
      <c r="M24" s="2">
        <v>0</v>
      </c>
      <c r="N24" s="2">
        <v>5</v>
      </c>
      <c r="O24" s="2">
        <v>0</v>
      </c>
      <c r="P24" s="2" t="s">
        <v>3634</v>
      </c>
      <c r="Q24" s="2">
        <f t="shared" si="0"/>
        <v>9</v>
      </c>
      <c r="R24" s="2">
        <v>0</v>
      </c>
      <c r="S24" s="2">
        <f t="shared" si="4"/>
        <v>0</v>
      </c>
      <c r="T24" s="2"/>
      <c r="U24" s="2"/>
      <c r="V24" s="2"/>
      <c r="W24" s="2"/>
      <c r="X24" s="2"/>
      <c r="Y24" s="2"/>
      <c r="Z24" s="2"/>
      <c r="AA24" s="2"/>
      <c r="AB24" s="2"/>
      <c r="AC24" s="2"/>
      <c r="AD24" s="2"/>
      <c r="AE24" s="2"/>
      <c r="AF24" s="2"/>
      <c r="AG24" s="2"/>
      <c r="AH24" s="2"/>
      <c r="AI24" s="10" t="s">
        <v>650</v>
      </c>
      <c r="AJ24" s="10" t="s">
        <v>649</v>
      </c>
      <c r="AK24" s="10" t="s">
        <v>556</v>
      </c>
      <c r="AL24" s="10" t="s">
        <v>73</v>
      </c>
      <c r="AM24" s="10" t="s">
        <v>557</v>
      </c>
      <c r="AN24" s="10" t="s">
        <v>651</v>
      </c>
      <c r="AO24" s="10" t="s">
        <v>559</v>
      </c>
      <c r="AP24" s="10" t="s">
        <v>71</v>
      </c>
      <c r="AQ24" s="10" t="s">
        <v>646</v>
      </c>
      <c r="AR24" s="10" t="s">
        <v>561</v>
      </c>
      <c r="AS24" s="2">
        <v>13891500</v>
      </c>
      <c r="AT24" s="2" t="s">
        <v>74</v>
      </c>
      <c r="AU24" s="10"/>
      <c r="AV24" s="23" t="s">
        <v>648</v>
      </c>
      <c r="AW24" s="10" t="s">
        <v>647</v>
      </c>
      <c r="AX24" s="2">
        <v>9000000</v>
      </c>
      <c r="AY24" s="12" t="s">
        <v>83</v>
      </c>
      <c r="AZ24" s="2" t="s">
        <v>74</v>
      </c>
      <c r="BA24" s="2"/>
      <c r="BB24" s="2">
        <v>0</v>
      </c>
      <c r="BC24" s="2">
        <v>0</v>
      </c>
      <c r="BD24" s="2">
        <v>0</v>
      </c>
      <c r="BE24" s="2">
        <v>4</v>
      </c>
      <c r="BF24" s="2">
        <v>0</v>
      </c>
      <c r="BG24" s="2">
        <v>0</v>
      </c>
      <c r="BH24" s="2">
        <v>0</v>
      </c>
      <c r="BI24" s="2">
        <v>0</v>
      </c>
      <c r="BJ24" s="3">
        <v>0</v>
      </c>
      <c r="BK24" s="2">
        <v>0</v>
      </c>
      <c r="BL24" s="2">
        <v>0</v>
      </c>
      <c r="BM24" s="2">
        <v>5</v>
      </c>
      <c r="BN24" s="2">
        <v>0</v>
      </c>
      <c r="BO24" s="2">
        <v>0</v>
      </c>
      <c r="BP24" s="2">
        <v>0</v>
      </c>
      <c r="BQ24" s="2">
        <v>0</v>
      </c>
      <c r="BR24" s="2">
        <v>0</v>
      </c>
      <c r="BS24" s="2">
        <v>0</v>
      </c>
      <c r="BT24" s="2">
        <v>0</v>
      </c>
    </row>
    <row r="25" spans="1:72" ht="60" x14ac:dyDescent="0.2">
      <c r="A25" s="22">
        <v>19</v>
      </c>
      <c r="B25" s="22" t="s">
        <v>1712</v>
      </c>
      <c r="C25" s="22">
        <v>366</v>
      </c>
      <c r="D25" s="22">
        <v>366</v>
      </c>
      <c r="E25" s="22"/>
      <c r="F25" s="10" t="s">
        <v>2988</v>
      </c>
      <c r="G25" s="34" t="s">
        <v>2989</v>
      </c>
      <c r="H25" s="23" t="s">
        <v>62</v>
      </c>
      <c r="I25" s="23"/>
      <c r="J25" s="23"/>
      <c r="K25" s="2">
        <v>0</v>
      </c>
      <c r="L25" s="2">
        <v>0</v>
      </c>
      <c r="M25" s="2">
        <v>0</v>
      </c>
      <c r="N25" s="2">
        <v>0</v>
      </c>
      <c r="O25" s="2">
        <v>0</v>
      </c>
      <c r="P25" s="2"/>
      <c r="Q25" s="2">
        <f t="shared" si="0"/>
        <v>5</v>
      </c>
      <c r="R25" s="2">
        <v>0</v>
      </c>
      <c r="S25" s="2">
        <f t="shared" si="4"/>
        <v>0</v>
      </c>
      <c r="T25" s="2"/>
      <c r="U25" s="2"/>
      <c r="V25" s="2"/>
      <c r="W25" s="2"/>
      <c r="X25" s="2"/>
      <c r="Y25" s="2"/>
      <c r="Z25" s="2"/>
      <c r="AA25" s="2"/>
      <c r="AB25" s="2"/>
      <c r="AC25" s="2"/>
      <c r="AD25" s="2"/>
      <c r="AE25" s="2"/>
      <c r="AF25" s="2"/>
      <c r="AG25" s="2"/>
      <c r="AH25" s="2"/>
      <c r="AI25" s="10" t="s">
        <v>643</v>
      </c>
      <c r="AJ25" s="10" t="s">
        <v>644</v>
      </c>
      <c r="AK25" s="10" t="s">
        <v>556</v>
      </c>
      <c r="AL25" s="10" t="s">
        <v>73</v>
      </c>
      <c r="AM25" s="10" t="s">
        <v>557</v>
      </c>
      <c r="AN25" s="10" t="s">
        <v>645</v>
      </c>
      <c r="AO25" s="10" t="s">
        <v>559</v>
      </c>
      <c r="AP25" s="10" t="s">
        <v>71</v>
      </c>
      <c r="AQ25" s="10" t="s">
        <v>646</v>
      </c>
      <c r="AR25" s="10" t="s">
        <v>561</v>
      </c>
      <c r="AS25" s="2">
        <v>9250000</v>
      </c>
      <c r="AT25" s="2" t="s">
        <v>74</v>
      </c>
      <c r="AU25" s="10"/>
      <c r="AV25" s="23" t="s">
        <v>648</v>
      </c>
      <c r="AW25" s="10" t="s">
        <v>647</v>
      </c>
      <c r="AX25" s="2">
        <v>1133</v>
      </c>
      <c r="AY25" s="12">
        <v>44570</v>
      </c>
      <c r="AZ25" s="2" t="s">
        <v>74</v>
      </c>
      <c r="BA25" s="2"/>
      <c r="BB25" s="2">
        <v>0</v>
      </c>
      <c r="BC25" s="2">
        <v>0</v>
      </c>
      <c r="BD25" s="2">
        <v>0</v>
      </c>
      <c r="BE25" s="2">
        <v>0</v>
      </c>
      <c r="BF25" s="2">
        <v>0</v>
      </c>
      <c r="BG25" s="2">
        <v>0</v>
      </c>
      <c r="BH25" s="2">
        <v>0</v>
      </c>
      <c r="BI25" s="2">
        <v>0</v>
      </c>
      <c r="BJ25" s="3">
        <v>0</v>
      </c>
      <c r="BK25" s="2">
        <v>0</v>
      </c>
      <c r="BL25" s="2">
        <v>0</v>
      </c>
      <c r="BM25" s="2">
        <v>5</v>
      </c>
      <c r="BN25" s="2">
        <v>0</v>
      </c>
      <c r="BO25" s="2">
        <v>0</v>
      </c>
      <c r="BP25" s="2">
        <v>0</v>
      </c>
      <c r="BQ25" s="2">
        <v>0</v>
      </c>
      <c r="BR25" s="2">
        <v>0</v>
      </c>
      <c r="BS25" s="2">
        <v>0</v>
      </c>
      <c r="BT25" s="2">
        <v>0</v>
      </c>
    </row>
    <row r="26" spans="1:72" ht="60" x14ac:dyDescent="0.2">
      <c r="A26" s="22">
        <v>20</v>
      </c>
      <c r="B26" s="22" t="s">
        <v>1739</v>
      </c>
      <c r="C26" s="22">
        <v>367</v>
      </c>
      <c r="D26" s="22">
        <v>367</v>
      </c>
      <c r="E26" s="22"/>
      <c r="F26" s="10" t="s">
        <v>2993</v>
      </c>
      <c r="G26" s="34" t="s">
        <v>2992</v>
      </c>
      <c r="H26" s="23" t="s">
        <v>445</v>
      </c>
      <c r="I26" s="23"/>
      <c r="J26" s="23"/>
      <c r="K26" s="2">
        <v>0</v>
      </c>
      <c r="L26" s="2">
        <v>0</v>
      </c>
      <c r="M26" s="2">
        <v>0</v>
      </c>
      <c r="N26" s="2">
        <v>0</v>
      </c>
      <c r="O26" s="2">
        <v>0</v>
      </c>
      <c r="P26" s="2"/>
      <c r="Q26" s="2">
        <f t="shared" si="0"/>
        <v>7000</v>
      </c>
      <c r="R26" s="2">
        <v>0</v>
      </c>
      <c r="S26" s="2">
        <f t="shared" si="4"/>
        <v>0</v>
      </c>
      <c r="T26" s="2"/>
      <c r="U26" s="2"/>
      <c r="V26" s="2"/>
      <c r="W26" s="2"/>
      <c r="X26" s="2"/>
      <c r="Y26" s="2"/>
      <c r="Z26" s="2"/>
      <c r="AA26" s="2"/>
      <c r="AB26" s="2"/>
      <c r="AC26" s="2"/>
      <c r="AD26" s="2"/>
      <c r="AE26" s="2"/>
      <c r="AF26" s="2"/>
      <c r="AG26" s="2"/>
      <c r="AH26" s="2"/>
      <c r="AI26" s="10" t="s">
        <v>555</v>
      </c>
      <c r="AJ26" s="10" t="s">
        <v>744</v>
      </c>
      <c r="AK26" s="10" t="s">
        <v>556</v>
      </c>
      <c r="AL26" s="10" t="s">
        <v>73</v>
      </c>
      <c r="AM26" s="10" t="s">
        <v>557</v>
      </c>
      <c r="AN26" s="10" t="s">
        <v>558</v>
      </c>
      <c r="AO26" s="10" t="s">
        <v>559</v>
      </c>
      <c r="AP26" s="10" t="s">
        <v>71</v>
      </c>
      <c r="AQ26" s="10" t="s">
        <v>560</v>
      </c>
      <c r="AR26" s="10" t="s">
        <v>561</v>
      </c>
      <c r="AS26" s="2">
        <v>15000</v>
      </c>
      <c r="AT26" s="2" t="s">
        <v>74</v>
      </c>
      <c r="AU26" s="10"/>
      <c r="AV26" s="23" t="s">
        <v>648</v>
      </c>
      <c r="AW26" s="10" t="s">
        <v>647</v>
      </c>
      <c r="AX26" s="2">
        <v>10658</v>
      </c>
      <c r="AY26" s="12">
        <v>44567</v>
      </c>
      <c r="AZ26" s="2" t="s">
        <v>74</v>
      </c>
      <c r="BA26" s="2"/>
      <c r="BB26" s="2">
        <v>0</v>
      </c>
      <c r="BC26" s="2">
        <v>0</v>
      </c>
      <c r="BD26" s="2">
        <v>0</v>
      </c>
      <c r="BE26" s="2">
        <v>0</v>
      </c>
      <c r="BF26" s="2">
        <v>0</v>
      </c>
      <c r="BG26" s="2">
        <v>0</v>
      </c>
      <c r="BH26" s="2">
        <v>0</v>
      </c>
      <c r="BI26" s="2">
        <v>0</v>
      </c>
      <c r="BJ26" s="3">
        <v>0</v>
      </c>
      <c r="BK26" s="2">
        <v>0</v>
      </c>
      <c r="BL26" s="2">
        <v>0</v>
      </c>
      <c r="BM26" s="2">
        <v>4000</v>
      </c>
      <c r="BN26" s="2">
        <v>0</v>
      </c>
      <c r="BO26" s="2">
        <v>0</v>
      </c>
      <c r="BP26" s="2">
        <v>0</v>
      </c>
      <c r="BQ26" s="2">
        <v>3000</v>
      </c>
      <c r="BR26" s="2">
        <v>0</v>
      </c>
      <c r="BS26" s="2">
        <v>0</v>
      </c>
      <c r="BT26" s="2">
        <v>0</v>
      </c>
    </row>
    <row r="27" spans="1:72" ht="60" x14ac:dyDescent="0.2">
      <c r="A27" s="22">
        <v>21</v>
      </c>
      <c r="B27" s="22" t="s">
        <v>1740</v>
      </c>
      <c r="C27" s="22">
        <v>368</v>
      </c>
      <c r="D27" s="22">
        <v>368</v>
      </c>
      <c r="E27" s="22"/>
      <c r="F27" s="10" t="s">
        <v>2977</v>
      </c>
      <c r="G27" s="34" t="s">
        <v>2992</v>
      </c>
      <c r="H27" s="23" t="s">
        <v>445</v>
      </c>
      <c r="I27" s="23"/>
      <c r="J27" s="23"/>
      <c r="K27" s="2">
        <v>0</v>
      </c>
      <c r="L27" s="2">
        <v>0</v>
      </c>
      <c r="M27" s="2">
        <v>0</v>
      </c>
      <c r="N27" s="2">
        <v>0</v>
      </c>
      <c r="O27" s="2">
        <v>0</v>
      </c>
      <c r="P27" s="2"/>
      <c r="Q27" s="2">
        <f t="shared" si="0"/>
        <v>6000</v>
      </c>
      <c r="R27" s="2">
        <v>0</v>
      </c>
      <c r="S27" s="2">
        <f t="shared" si="4"/>
        <v>0</v>
      </c>
      <c r="T27" s="2"/>
      <c r="U27" s="2"/>
      <c r="V27" s="2"/>
      <c r="W27" s="2"/>
      <c r="X27" s="2"/>
      <c r="Y27" s="2"/>
      <c r="Z27" s="2"/>
      <c r="AA27" s="2"/>
      <c r="AB27" s="2"/>
      <c r="AC27" s="2"/>
      <c r="AD27" s="2"/>
      <c r="AE27" s="2"/>
      <c r="AF27" s="2"/>
      <c r="AG27" s="2"/>
      <c r="AH27" s="2"/>
      <c r="AI27" s="10" t="s">
        <v>568</v>
      </c>
      <c r="AJ27" s="10" t="s">
        <v>744</v>
      </c>
      <c r="AK27" s="10" t="s">
        <v>556</v>
      </c>
      <c r="AL27" s="10" t="s">
        <v>73</v>
      </c>
      <c r="AM27" s="10" t="s">
        <v>557</v>
      </c>
      <c r="AN27" s="10">
        <v>393</v>
      </c>
      <c r="AO27" s="10" t="s">
        <v>559</v>
      </c>
      <c r="AP27" s="10" t="s">
        <v>71</v>
      </c>
      <c r="AQ27" s="10" t="s">
        <v>560</v>
      </c>
      <c r="AR27" s="10" t="s">
        <v>561</v>
      </c>
      <c r="AS27" s="2">
        <v>15000</v>
      </c>
      <c r="AT27" s="2" t="s">
        <v>74</v>
      </c>
      <c r="AU27" s="10"/>
      <c r="AV27" s="23" t="s">
        <v>648</v>
      </c>
      <c r="AW27" s="10" t="s">
        <v>647</v>
      </c>
      <c r="AX27" s="2">
        <v>2900</v>
      </c>
      <c r="AY27" s="12" t="s">
        <v>83</v>
      </c>
      <c r="AZ27" s="2" t="s">
        <v>74</v>
      </c>
      <c r="BA27" s="2"/>
      <c r="BB27" s="2">
        <v>0</v>
      </c>
      <c r="BC27" s="2">
        <v>0</v>
      </c>
      <c r="BD27" s="2">
        <v>0</v>
      </c>
      <c r="BE27" s="2">
        <v>0</v>
      </c>
      <c r="BF27" s="2">
        <v>0</v>
      </c>
      <c r="BG27" s="2">
        <v>0</v>
      </c>
      <c r="BH27" s="2">
        <v>0</v>
      </c>
      <c r="BI27" s="2">
        <v>0</v>
      </c>
      <c r="BJ27" s="3">
        <v>0</v>
      </c>
      <c r="BK27" s="2">
        <v>0</v>
      </c>
      <c r="BL27" s="2">
        <v>0</v>
      </c>
      <c r="BM27" s="2">
        <v>6000</v>
      </c>
      <c r="BN27" s="2">
        <v>0</v>
      </c>
      <c r="BO27" s="2">
        <v>0</v>
      </c>
      <c r="BP27" s="2">
        <v>0</v>
      </c>
      <c r="BQ27" s="2">
        <v>0</v>
      </c>
      <c r="BR27" s="2">
        <v>0</v>
      </c>
      <c r="BS27" s="2">
        <v>0</v>
      </c>
      <c r="BT27" s="2">
        <v>0</v>
      </c>
    </row>
    <row r="28" spans="1:72" ht="60" x14ac:dyDescent="0.2">
      <c r="A28" s="22">
        <v>22</v>
      </c>
      <c r="B28" s="22" t="s">
        <v>1738</v>
      </c>
      <c r="C28" s="22">
        <v>369</v>
      </c>
      <c r="D28" s="22">
        <v>369</v>
      </c>
      <c r="E28" s="22"/>
      <c r="F28" s="10" t="s">
        <v>2991</v>
      </c>
      <c r="G28" s="34" t="s">
        <v>2992</v>
      </c>
      <c r="H28" s="23" t="s">
        <v>445</v>
      </c>
      <c r="I28" s="23"/>
      <c r="J28" s="23"/>
      <c r="K28" s="2">
        <v>0</v>
      </c>
      <c r="L28" s="2">
        <v>0</v>
      </c>
      <c r="M28" s="2">
        <v>0</v>
      </c>
      <c r="N28" s="2">
        <v>0</v>
      </c>
      <c r="O28" s="2">
        <v>0</v>
      </c>
      <c r="P28" s="2"/>
      <c r="Q28" s="2">
        <f t="shared" si="0"/>
        <v>3000</v>
      </c>
      <c r="R28" s="2">
        <v>0</v>
      </c>
      <c r="S28" s="2">
        <f t="shared" si="4"/>
        <v>0</v>
      </c>
      <c r="T28" s="2"/>
      <c r="U28" s="2"/>
      <c r="V28" s="2"/>
      <c r="W28" s="2"/>
      <c r="X28" s="2"/>
      <c r="Y28" s="2"/>
      <c r="Z28" s="2"/>
      <c r="AA28" s="2"/>
      <c r="AB28" s="2"/>
      <c r="AC28" s="2"/>
      <c r="AD28" s="2"/>
      <c r="AE28" s="2"/>
      <c r="AF28" s="2"/>
      <c r="AG28" s="2"/>
      <c r="AH28" s="2"/>
      <c r="AI28" s="10" t="s">
        <v>743</v>
      </c>
      <c r="AJ28" s="10" t="s">
        <v>744</v>
      </c>
      <c r="AK28" s="10" t="s">
        <v>556</v>
      </c>
      <c r="AL28" s="10" t="s">
        <v>73</v>
      </c>
      <c r="AM28" s="10" t="s">
        <v>557</v>
      </c>
      <c r="AN28" s="10" t="s">
        <v>745</v>
      </c>
      <c r="AO28" s="10" t="s">
        <v>559</v>
      </c>
      <c r="AP28" s="10" t="s">
        <v>71</v>
      </c>
      <c r="AQ28" s="10" t="s">
        <v>560</v>
      </c>
      <c r="AR28" s="10" t="s">
        <v>561</v>
      </c>
      <c r="AS28" s="2">
        <v>16000</v>
      </c>
      <c r="AT28" s="2" t="s">
        <v>74</v>
      </c>
      <c r="AU28" s="10"/>
      <c r="AV28" s="23" t="s">
        <v>648</v>
      </c>
      <c r="AW28" s="10" t="s">
        <v>647</v>
      </c>
      <c r="AX28" s="2">
        <v>7380</v>
      </c>
      <c r="AY28" s="12" t="s">
        <v>746</v>
      </c>
      <c r="AZ28" s="2" t="s">
        <v>74</v>
      </c>
      <c r="BA28" s="2"/>
      <c r="BB28" s="2">
        <v>0</v>
      </c>
      <c r="BC28" s="2">
        <v>0</v>
      </c>
      <c r="BD28" s="2">
        <v>0</v>
      </c>
      <c r="BE28" s="2">
        <v>0</v>
      </c>
      <c r="BF28" s="2">
        <v>0</v>
      </c>
      <c r="BG28" s="2">
        <v>0</v>
      </c>
      <c r="BH28" s="2">
        <v>0</v>
      </c>
      <c r="BI28" s="2">
        <v>0</v>
      </c>
      <c r="BJ28" s="3">
        <v>0</v>
      </c>
      <c r="BK28" s="2">
        <v>0</v>
      </c>
      <c r="BL28" s="2">
        <v>0</v>
      </c>
      <c r="BM28" s="2">
        <v>3000</v>
      </c>
      <c r="BN28" s="2">
        <v>0</v>
      </c>
      <c r="BO28" s="2">
        <v>0</v>
      </c>
      <c r="BP28" s="2">
        <v>0</v>
      </c>
      <c r="BQ28" s="2">
        <v>0</v>
      </c>
      <c r="BR28" s="2">
        <v>0</v>
      </c>
      <c r="BS28" s="2">
        <v>0</v>
      </c>
      <c r="BT28" s="2">
        <v>0</v>
      </c>
    </row>
    <row r="29" spans="1:72" ht="63.75" x14ac:dyDescent="0.2">
      <c r="A29" s="22">
        <v>23</v>
      </c>
      <c r="B29" s="22" t="s">
        <v>1688</v>
      </c>
      <c r="C29" s="22">
        <v>370</v>
      </c>
      <c r="D29" s="22">
        <v>370</v>
      </c>
      <c r="E29" s="22"/>
      <c r="F29" s="23" t="s">
        <v>2998</v>
      </c>
      <c r="G29" s="35" t="s">
        <v>2999</v>
      </c>
      <c r="H29" s="23" t="s">
        <v>445</v>
      </c>
      <c r="I29" s="23"/>
      <c r="J29" s="23"/>
      <c r="K29" s="3">
        <v>0</v>
      </c>
      <c r="L29" s="3">
        <v>0</v>
      </c>
      <c r="M29" s="3">
        <v>0</v>
      </c>
      <c r="N29" s="3">
        <v>0</v>
      </c>
      <c r="O29" s="3">
        <v>0</v>
      </c>
      <c r="P29" s="3"/>
      <c r="Q29" s="2">
        <f t="shared" si="0"/>
        <v>270</v>
      </c>
      <c r="R29" s="2">
        <v>0</v>
      </c>
      <c r="S29" s="2">
        <f t="shared" si="4"/>
        <v>0</v>
      </c>
      <c r="T29" s="2"/>
      <c r="U29" s="2"/>
      <c r="V29" s="2"/>
      <c r="W29" s="2"/>
      <c r="X29" s="2"/>
      <c r="Y29" s="2"/>
      <c r="Z29" s="2"/>
      <c r="AA29" s="2"/>
      <c r="AB29" s="2"/>
      <c r="AC29" s="2"/>
      <c r="AD29" s="2"/>
      <c r="AE29" s="2"/>
      <c r="AF29" s="2"/>
      <c r="AG29" s="2"/>
      <c r="AH29" s="2"/>
      <c r="AI29" s="23" t="s">
        <v>464</v>
      </c>
      <c r="AJ29" s="23" t="s">
        <v>463</v>
      </c>
      <c r="AK29" s="23" t="s">
        <v>234</v>
      </c>
      <c r="AL29" s="23" t="s">
        <v>78</v>
      </c>
      <c r="AM29" s="23" t="s">
        <v>234</v>
      </c>
      <c r="AN29" s="23">
        <v>11183982216</v>
      </c>
      <c r="AO29" s="23" t="s">
        <v>447</v>
      </c>
      <c r="AP29" s="23" t="s">
        <v>61</v>
      </c>
      <c r="AQ29" s="23" t="s">
        <v>465</v>
      </c>
      <c r="AR29" s="23" t="s">
        <v>446</v>
      </c>
      <c r="AS29" s="3">
        <v>10878</v>
      </c>
      <c r="AT29" s="3">
        <v>10878</v>
      </c>
      <c r="AU29" s="23"/>
      <c r="AV29" s="23" t="s">
        <v>454</v>
      </c>
      <c r="AW29" s="23" t="s">
        <v>453</v>
      </c>
      <c r="AX29" s="3">
        <v>11966</v>
      </c>
      <c r="AY29" s="24" t="s">
        <v>3478</v>
      </c>
      <c r="AZ29" s="2">
        <v>270</v>
      </c>
      <c r="BA29" s="3"/>
      <c r="BB29" s="3">
        <v>0</v>
      </c>
      <c r="BC29" s="3">
        <v>0</v>
      </c>
      <c r="BD29" s="3">
        <v>0</v>
      </c>
      <c r="BE29" s="2">
        <v>0</v>
      </c>
      <c r="BF29" s="3">
        <v>0</v>
      </c>
      <c r="BG29" s="3">
        <v>0</v>
      </c>
      <c r="BH29" s="3">
        <v>0</v>
      </c>
      <c r="BI29" s="3">
        <v>0</v>
      </c>
      <c r="BJ29" s="3">
        <v>0</v>
      </c>
      <c r="BK29" s="2">
        <v>0</v>
      </c>
      <c r="BL29" s="3">
        <v>0</v>
      </c>
      <c r="BM29" s="3">
        <v>0</v>
      </c>
      <c r="BN29" s="3">
        <v>0</v>
      </c>
      <c r="BO29" s="3">
        <v>0</v>
      </c>
      <c r="BP29" s="2">
        <v>0</v>
      </c>
      <c r="BQ29" s="3">
        <v>0</v>
      </c>
      <c r="BR29" s="3">
        <v>0</v>
      </c>
      <c r="BS29" s="3">
        <v>0</v>
      </c>
      <c r="BT29" s="3">
        <v>0</v>
      </c>
    </row>
    <row r="30" spans="1:72" ht="63.75" x14ac:dyDescent="0.2">
      <c r="A30" s="22">
        <v>24</v>
      </c>
      <c r="B30" s="22" t="s">
        <v>1689</v>
      </c>
      <c r="C30" s="22">
        <v>371</v>
      </c>
      <c r="D30" s="22">
        <v>371</v>
      </c>
      <c r="E30" s="22"/>
      <c r="F30" s="23" t="s">
        <v>3000</v>
      </c>
      <c r="G30" s="35" t="s">
        <v>3001</v>
      </c>
      <c r="H30" s="23" t="s">
        <v>445</v>
      </c>
      <c r="I30" s="23"/>
      <c r="J30" s="23"/>
      <c r="K30" s="3">
        <v>0</v>
      </c>
      <c r="L30" s="3">
        <v>0</v>
      </c>
      <c r="M30" s="3">
        <v>0</v>
      </c>
      <c r="N30" s="3">
        <v>0</v>
      </c>
      <c r="O30" s="3">
        <v>0</v>
      </c>
      <c r="P30" s="3"/>
      <c r="Q30" s="2">
        <f t="shared" si="0"/>
        <v>270</v>
      </c>
      <c r="R30" s="2">
        <v>0</v>
      </c>
      <c r="S30" s="2">
        <f t="shared" ref="S30:S36" si="5">R30*Q30</f>
        <v>0</v>
      </c>
      <c r="T30" s="2"/>
      <c r="U30" s="2"/>
      <c r="V30" s="2"/>
      <c r="W30" s="2"/>
      <c r="X30" s="2"/>
      <c r="Y30" s="2"/>
      <c r="Z30" s="2"/>
      <c r="AA30" s="2"/>
      <c r="AB30" s="2"/>
      <c r="AC30" s="2"/>
      <c r="AD30" s="2"/>
      <c r="AE30" s="2"/>
      <c r="AF30" s="2"/>
      <c r="AG30" s="2"/>
      <c r="AH30" s="2"/>
      <c r="AI30" s="23" t="s">
        <v>467</v>
      </c>
      <c r="AJ30" s="23" t="s">
        <v>466</v>
      </c>
      <c r="AK30" s="23" t="s">
        <v>234</v>
      </c>
      <c r="AL30" s="23" t="s">
        <v>78</v>
      </c>
      <c r="AM30" s="23" t="s">
        <v>234</v>
      </c>
      <c r="AN30" s="23">
        <v>11183974216</v>
      </c>
      <c r="AO30" s="23" t="s">
        <v>447</v>
      </c>
      <c r="AP30" s="23" t="s">
        <v>61</v>
      </c>
      <c r="AQ30" s="23" t="s">
        <v>468</v>
      </c>
      <c r="AR30" s="23" t="s">
        <v>446</v>
      </c>
      <c r="AS30" s="3">
        <v>11550</v>
      </c>
      <c r="AT30" s="3">
        <v>10878</v>
      </c>
      <c r="AU30" s="23"/>
      <c r="AV30" s="23" t="s">
        <v>454</v>
      </c>
      <c r="AW30" s="23" t="s">
        <v>453</v>
      </c>
      <c r="AX30" s="3">
        <v>11966</v>
      </c>
      <c r="AY30" s="24" t="s">
        <v>3478</v>
      </c>
      <c r="AZ30" s="2">
        <v>270</v>
      </c>
      <c r="BA30" s="3"/>
      <c r="BB30" s="3">
        <v>0</v>
      </c>
      <c r="BC30" s="3">
        <v>0</v>
      </c>
      <c r="BD30" s="3">
        <v>0</v>
      </c>
      <c r="BE30" s="2">
        <v>0</v>
      </c>
      <c r="BF30" s="3">
        <v>0</v>
      </c>
      <c r="BG30" s="3">
        <v>0</v>
      </c>
      <c r="BH30" s="3">
        <v>0</v>
      </c>
      <c r="BI30" s="3">
        <v>0</v>
      </c>
      <c r="BJ30" s="3">
        <v>0</v>
      </c>
      <c r="BK30" s="2">
        <v>0</v>
      </c>
      <c r="BL30" s="3">
        <v>0</v>
      </c>
      <c r="BM30" s="3">
        <v>0</v>
      </c>
      <c r="BN30" s="3">
        <v>0</v>
      </c>
      <c r="BO30" s="3">
        <v>0</v>
      </c>
      <c r="BP30" s="2">
        <v>0</v>
      </c>
      <c r="BQ30" s="3">
        <v>0</v>
      </c>
      <c r="BR30" s="3">
        <v>0</v>
      </c>
      <c r="BS30" s="3">
        <v>0</v>
      </c>
      <c r="BT30" s="3">
        <v>0</v>
      </c>
    </row>
    <row r="31" spans="1:72" ht="63.75" x14ac:dyDescent="0.2">
      <c r="A31" s="22">
        <v>25</v>
      </c>
      <c r="B31" s="22" t="s">
        <v>1687</v>
      </c>
      <c r="C31" s="22">
        <v>372</v>
      </c>
      <c r="D31" s="22">
        <v>372</v>
      </c>
      <c r="E31" s="22"/>
      <c r="F31" s="23" t="s">
        <v>2996</v>
      </c>
      <c r="G31" s="35" t="s">
        <v>2997</v>
      </c>
      <c r="H31" s="23" t="s">
        <v>445</v>
      </c>
      <c r="I31" s="23"/>
      <c r="J31" s="23"/>
      <c r="K31" s="3">
        <v>0</v>
      </c>
      <c r="L31" s="3">
        <v>0</v>
      </c>
      <c r="M31" s="3">
        <v>0</v>
      </c>
      <c r="N31" s="3">
        <v>0</v>
      </c>
      <c r="O31" s="3">
        <v>0</v>
      </c>
      <c r="P31" s="3"/>
      <c r="Q31" s="2">
        <f t="shared" si="0"/>
        <v>13500</v>
      </c>
      <c r="R31" s="2">
        <v>0</v>
      </c>
      <c r="S31" s="2">
        <f t="shared" si="5"/>
        <v>0</v>
      </c>
      <c r="T31" s="2"/>
      <c r="U31" s="2"/>
      <c r="V31" s="2"/>
      <c r="W31" s="2"/>
      <c r="X31" s="2"/>
      <c r="Y31" s="2"/>
      <c r="Z31" s="2"/>
      <c r="AA31" s="2"/>
      <c r="AB31" s="2"/>
      <c r="AC31" s="2"/>
      <c r="AD31" s="2"/>
      <c r="AE31" s="2"/>
      <c r="AF31" s="2"/>
      <c r="AG31" s="2"/>
      <c r="AH31" s="2"/>
      <c r="AI31" s="23" t="s">
        <v>460</v>
      </c>
      <c r="AJ31" s="23" t="s">
        <v>459</v>
      </c>
      <c r="AK31" s="23" t="s">
        <v>234</v>
      </c>
      <c r="AL31" s="23" t="s">
        <v>78</v>
      </c>
      <c r="AM31" s="23" t="s">
        <v>449</v>
      </c>
      <c r="AN31" s="23">
        <v>4522630190</v>
      </c>
      <c r="AO31" s="23" t="s">
        <v>461</v>
      </c>
      <c r="AP31" s="23" t="s">
        <v>71</v>
      </c>
      <c r="AQ31" s="23" t="s">
        <v>462</v>
      </c>
      <c r="AR31" s="23" t="s">
        <v>446</v>
      </c>
      <c r="AS31" s="3">
        <v>2868</v>
      </c>
      <c r="AT31" s="3">
        <v>2868</v>
      </c>
      <c r="AU31" s="23"/>
      <c r="AV31" s="23" t="s">
        <v>454</v>
      </c>
      <c r="AW31" s="23" t="s">
        <v>453</v>
      </c>
      <c r="AX31" s="3">
        <v>3154</v>
      </c>
      <c r="AY31" s="24" t="s">
        <v>3479</v>
      </c>
      <c r="AZ31" s="2">
        <v>13500</v>
      </c>
      <c r="BA31" s="3"/>
      <c r="BB31" s="3">
        <v>0</v>
      </c>
      <c r="BC31" s="3">
        <v>0</v>
      </c>
      <c r="BD31" s="3">
        <v>0</v>
      </c>
      <c r="BE31" s="2">
        <v>0</v>
      </c>
      <c r="BF31" s="3">
        <v>0</v>
      </c>
      <c r="BG31" s="3">
        <v>0</v>
      </c>
      <c r="BH31" s="3">
        <v>0</v>
      </c>
      <c r="BI31" s="3">
        <v>0</v>
      </c>
      <c r="BJ31" s="3">
        <v>0</v>
      </c>
      <c r="BK31" s="2">
        <v>0</v>
      </c>
      <c r="BL31" s="3">
        <v>0</v>
      </c>
      <c r="BM31" s="3">
        <v>0</v>
      </c>
      <c r="BN31" s="3">
        <v>0</v>
      </c>
      <c r="BO31" s="3">
        <v>0</v>
      </c>
      <c r="BP31" s="2">
        <v>0</v>
      </c>
      <c r="BQ31" s="3">
        <v>0</v>
      </c>
      <c r="BR31" s="3">
        <v>0</v>
      </c>
      <c r="BS31" s="3">
        <v>0</v>
      </c>
      <c r="BT31" s="3">
        <v>0</v>
      </c>
    </row>
    <row r="32" spans="1:72" ht="63.75" x14ac:dyDescent="0.2">
      <c r="A32" s="22">
        <v>26</v>
      </c>
      <c r="B32" s="22" t="s">
        <v>1690</v>
      </c>
      <c r="C32" s="22">
        <v>373</v>
      </c>
      <c r="D32" s="22">
        <v>373</v>
      </c>
      <c r="E32" s="22"/>
      <c r="F32" s="23" t="s">
        <v>3002</v>
      </c>
      <c r="G32" s="35" t="s">
        <v>3003</v>
      </c>
      <c r="H32" s="23" t="s">
        <v>445</v>
      </c>
      <c r="I32" s="23"/>
      <c r="J32" s="23"/>
      <c r="K32" s="3">
        <v>0</v>
      </c>
      <c r="L32" s="3">
        <v>0</v>
      </c>
      <c r="M32" s="3">
        <v>0</v>
      </c>
      <c r="N32" s="3">
        <v>0</v>
      </c>
      <c r="O32" s="3">
        <v>0</v>
      </c>
      <c r="P32" s="3"/>
      <c r="Q32" s="2">
        <f t="shared" si="0"/>
        <v>90</v>
      </c>
      <c r="R32" s="2">
        <v>0</v>
      </c>
      <c r="S32" s="2">
        <f t="shared" si="5"/>
        <v>0</v>
      </c>
      <c r="T32" s="2"/>
      <c r="U32" s="2"/>
      <c r="V32" s="2"/>
      <c r="W32" s="2"/>
      <c r="X32" s="2"/>
      <c r="Y32" s="2"/>
      <c r="Z32" s="2"/>
      <c r="AA32" s="2"/>
      <c r="AB32" s="2"/>
      <c r="AC32" s="2"/>
      <c r="AD32" s="2"/>
      <c r="AE32" s="2"/>
      <c r="AF32" s="2"/>
      <c r="AG32" s="2"/>
      <c r="AH32" s="2"/>
      <c r="AI32" s="23" t="s">
        <v>470</v>
      </c>
      <c r="AJ32" s="23" t="s">
        <v>469</v>
      </c>
      <c r="AK32" s="23" t="s">
        <v>234</v>
      </c>
      <c r="AL32" s="23" t="s">
        <v>78</v>
      </c>
      <c r="AM32" s="23" t="s">
        <v>234</v>
      </c>
      <c r="AN32" s="23" t="s">
        <v>471</v>
      </c>
      <c r="AO32" s="23" t="s">
        <v>448</v>
      </c>
      <c r="AP32" s="23" t="s">
        <v>64</v>
      </c>
      <c r="AQ32" s="23" t="s">
        <v>472</v>
      </c>
      <c r="AR32" s="23" t="s">
        <v>446</v>
      </c>
      <c r="AS32" s="3">
        <v>101588</v>
      </c>
      <c r="AT32" s="3">
        <v>101588</v>
      </c>
      <c r="AU32" s="23"/>
      <c r="AV32" s="23" t="s">
        <v>454</v>
      </c>
      <c r="AW32" s="23" t="s">
        <v>453</v>
      </c>
      <c r="AX32" s="3">
        <v>111746</v>
      </c>
      <c r="AY32" s="24" t="s">
        <v>3479</v>
      </c>
      <c r="AZ32" s="2">
        <v>90</v>
      </c>
      <c r="BA32" s="3"/>
      <c r="BB32" s="3">
        <v>0</v>
      </c>
      <c r="BC32" s="3">
        <v>0</v>
      </c>
      <c r="BD32" s="3">
        <v>0</v>
      </c>
      <c r="BE32" s="2">
        <v>0</v>
      </c>
      <c r="BF32" s="3">
        <v>0</v>
      </c>
      <c r="BG32" s="3">
        <v>0</v>
      </c>
      <c r="BH32" s="3">
        <v>0</v>
      </c>
      <c r="BI32" s="3">
        <v>0</v>
      </c>
      <c r="BJ32" s="3"/>
      <c r="BK32" s="2">
        <v>0</v>
      </c>
      <c r="BL32" s="3">
        <v>0</v>
      </c>
      <c r="BM32" s="3">
        <v>0</v>
      </c>
      <c r="BN32" s="3">
        <v>0</v>
      </c>
      <c r="BO32" s="3">
        <v>0</v>
      </c>
      <c r="BP32" s="2">
        <v>0</v>
      </c>
      <c r="BQ32" s="3">
        <v>0</v>
      </c>
      <c r="BR32" s="3">
        <v>0</v>
      </c>
      <c r="BS32" s="3">
        <v>0</v>
      </c>
      <c r="BT32" s="3">
        <v>0</v>
      </c>
    </row>
    <row r="33" spans="1:72" ht="63.75" x14ac:dyDescent="0.2">
      <c r="A33" s="22">
        <v>27</v>
      </c>
      <c r="B33" s="22" t="s">
        <v>1691</v>
      </c>
      <c r="C33" s="22">
        <v>374</v>
      </c>
      <c r="D33" s="22">
        <v>374</v>
      </c>
      <c r="E33" s="22"/>
      <c r="F33" s="23" t="s">
        <v>3004</v>
      </c>
      <c r="G33" s="35" t="s">
        <v>3005</v>
      </c>
      <c r="H33" s="23" t="s">
        <v>445</v>
      </c>
      <c r="I33" s="23"/>
      <c r="J33" s="23"/>
      <c r="K33" s="3">
        <v>0</v>
      </c>
      <c r="L33" s="3">
        <v>0</v>
      </c>
      <c r="M33" s="3">
        <v>0</v>
      </c>
      <c r="N33" s="3">
        <v>0</v>
      </c>
      <c r="O33" s="3">
        <v>0</v>
      </c>
      <c r="P33" s="3"/>
      <c r="Q33" s="2">
        <f t="shared" si="0"/>
        <v>90</v>
      </c>
      <c r="R33" s="2">
        <v>0</v>
      </c>
      <c r="S33" s="2">
        <f t="shared" si="5"/>
        <v>0</v>
      </c>
      <c r="T33" s="2"/>
      <c r="U33" s="2"/>
      <c r="V33" s="2"/>
      <c r="W33" s="2"/>
      <c r="X33" s="2"/>
      <c r="Y33" s="2"/>
      <c r="Z33" s="2"/>
      <c r="AA33" s="2"/>
      <c r="AB33" s="2"/>
      <c r="AC33" s="2"/>
      <c r="AD33" s="2"/>
      <c r="AE33" s="2"/>
      <c r="AF33" s="2"/>
      <c r="AG33" s="2"/>
      <c r="AH33" s="2"/>
      <c r="AI33" s="23" t="s">
        <v>474</v>
      </c>
      <c r="AJ33" s="23" t="s">
        <v>473</v>
      </c>
      <c r="AK33" s="23" t="s">
        <v>234</v>
      </c>
      <c r="AL33" s="23" t="s">
        <v>78</v>
      </c>
      <c r="AM33" s="23" t="s">
        <v>234</v>
      </c>
      <c r="AN33" s="23" t="s">
        <v>475</v>
      </c>
      <c r="AO33" s="23" t="s">
        <v>448</v>
      </c>
      <c r="AP33" s="23" t="s">
        <v>64</v>
      </c>
      <c r="AQ33" s="23" t="s">
        <v>472</v>
      </c>
      <c r="AR33" s="23" t="s">
        <v>446</v>
      </c>
      <c r="AS33" s="3">
        <v>107700</v>
      </c>
      <c r="AT33" s="3">
        <v>101588</v>
      </c>
      <c r="AU33" s="23"/>
      <c r="AV33" s="23" t="s">
        <v>454</v>
      </c>
      <c r="AW33" s="23" t="s">
        <v>453</v>
      </c>
      <c r="AX33" s="3">
        <v>111746</v>
      </c>
      <c r="AY33" s="24" t="s">
        <v>3479</v>
      </c>
      <c r="AZ33" s="2">
        <v>90</v>
      </c>
      <c r="BA33" s="3"/>
      <c r="BB33" s="3">
        <v>0</v>
      </c>
      <c r="BC33" s="3">
        <v>0</v>
      </c>
      <c r="BD33" s="3">
        <v>0</v>
      </c>
      <c r="BE33" s="2">
        <v>0</v>
      </c>
      <c r="BF33" s="3">
        <v>0</v>
      </c>
      <c r="BG33" s="3">
        <v>0</v>
      </c>
      <c r="BH33" s="3">
        <v>0</v>
      </c>
      <c r="BI33" s="3">
        <v>0</v>
      </c>
      <c r="BJ33" s="3"/>
      <c r="BK33" s="2">
        <v>0</v>
      </c>
      <c r="BL33" s="3">
        <v>0</v>
      </c>
      <c r="BM33" s="3">
        <v>0</v>
      </c>
      <c r="BN33" s="3">
        <v>0</v>
      </c>
      <c r="BO33" s="3">
        <v>0</v>
      </c>
      <c r="BP33" s="2">
        <v>0</v>
      </c>
      <c r="BQ33" s="3">
        <v>0</v>
      </c>
      <c r="BR33" s="3">
        <v>0</v>
      </c>
      <c r="BS33" s="3">
        <v>0</v>
      </c>
      <c r="BT33" s="3">
        <v>0</v>
      </c>
    </row>
    <row r="34" spans="1:72" ht="63.75" x14ac:dyDescent="0.2">
      <c r="A34" s="22">
        <v>28</v>
      </c>
      <c r="B34" s="22" t="s">
        <v>1692</v>
      </c>
      <c r="C34" s="22">
        <v>375</v>
      </c>
      <c r="D34" s="22">
        <v>375</v>
      </c>
      <c r="E34" s="22"/>
      <c r="F34" s="23" t="s">
        <v>3006</v>
      </c>
      <c r="G34" s="35" t="s">
        <v>3007</v>
      </c>
      <c r="H34" s="23" t="s">
        <v>445</v>
      </c>
      <c r="I34" s="23"/>
      <c r="J34" s="23"/>
      <c r="K34" s="3">
        <v>0</v>
      </c>
      <c r="L34" s="3">
        <v>0</v>
      </c>
      <c r="M34" s="3">
        <v>0</v>
      </c>
      <c r="N34" s="3">
        <v>1416</v>
      </c>
      <c r="O34" s="3">
        <v>0</v>
      </c>
      <c r="P34" s="3"/>
      <c r="Q34" s="2">
        <f t="shared" si="0"/>
        <v>1416</v>
      </c>
      <c r="R34" s="2">
        <v>0</v>
      </c>
      <c r="S34" s="2">
        <f t="shared" si="5"/>
        <v>0</v>
      </c>
      <c r="T34" s="2"/>
      <c r="U34" s="2"/>
      <c r="V34" s="2"/>
      <c r="W34" s="2"/>
      <c r="X34" s="2"/>
      <c r="Y34" s="2"/>
      <c r="Z34" s="2"/>
      <c r="AA34" s="2"/>
      <c r="AB34" s="2"/>
      <c r="AC34" s="2"/>
      <c r="AD34" s="2"/>
      <c r="AE34" s="2"/>
      <c r="AF34" s="2"/>
      <c r="AG34" s="2"/>
      <c r="AH34" s="2"/>
      <c r="AI34" s="23" t="s">
        <v>476</v>
      </c>
      <c r="AJ34" s="23" t="s">
        <v>477</v>
      </c>
      <c r="AK34" s="23" t="s">
        <v>234</v>
      </c>
      <c r="AL34" s="23" t="s">
        <v>78</v>
      </c>
      <c r="AM34" s="23" t="s">
        <v>234</v>
      </c>
      <c r="AN34" s="23">
        <v>4708725190</v>
      </c>
      <c r="AO34" s="23" t="s">
        <v>478</v>
      </c>
      <c r="AP34" s="23" t="s">
        <v>71</v>
      </c>
      <c r="AQ34" s="23" t="s">
        <v>458</v>
      </c>
      <c r="AR34" s="23" t="s">
        <v>446</v>
      </c>
      <c r="AS34" s="3">
        <v>1696</v>
      </c>
      <c r="AT34" s="3">
        <v>1472</v>
      </c>
      <c r="AU34" s="23"/>
      <c r="AV34" s="23" t="s">
        <v>454</v>
      </c>
      <c r="AW34" s="23" t="s">
        <v>453</v>
      </c>
      <c r="AX34" s="3">
        <v>1619</v>
      </c>
      <c r="AY34" s="24" t="s">
        <v>3479</v>
      </c>
      <c r="AZ34" s="2" t="s">
        <v>74</v>
      </c>
      <c r="BA34" s="3">
        <v>1416</v>
      </c>
      <c r="BB34" s="3">
        <v>0</v>
      </c>
      <c r="BC34" s="3">
        <v>0</v>
      </c>
      <c r="BD34" s="3">
        <v>0</v>
      </c>
      <c r="BE34" s="2">
        <v>0</v>
      </c>
      <c r="BF34" s="3">
        <v>0</v>
      </c>
      <c r="BG34" s="3">
        <v>0</v>
      </c>
      <c r="BH34" s="3">
        <v>0</v>
      </c>
      <c r="BI34" s="3">
        <v>0</v>
      </c>
      <c r="BJ34" s="3">
        <v>0</v>
      </c>
      <c r="BK34" s="2">
        <v>0</v>
      </c>
      <c r="BL34" s="3">
        <v>0</v>
      </c>
      <c r="BM34" s="3">
        <v>0</v>
      </c>
      <c r="BN34" s="3">
        <v>0</v>
      </c>
      <c r="BO34" s="3">
        <v>0</v>
      </c>
      <c r="BP34" s="2">
        <v>0</v>
      </c>
      <c r="BQ34" s="3">
        <v>0</v>
      </c>
      <c r="BR34" s="3">
        <v>0</v>
      </c>
      <c r="BS34" s="3">
        <v>0</v>
      </c>
      <c r="BT34" s="3">
        <v>0</v>
      </c>
    </row>
    <row r="35" spans="1:72" ht="51" x14ac:dyDescent="0.2">
      <c r="A35" s="22">
        <v>29</v>
      </c>
      <c r="B35" s="22" t="s">
        <v>1686</v>
      </c>
      <c r="C35" s="22">
        <v>376</v>
      </c>
      <c r="D35" s="22">
        <v>376</v>
      </c>
      <c r="E35" s="22"/>
      <c r="F35" s="23" t="s">
        <v>2994</v>
      </c>
      <c r="G35" s="35" t="s">
        <v>2995</v>
      </c>
      <c r="H35" s="23" t="s">
        <v>445</v>
      </c>
      <c r="I35" s="23"/>
      <c r="J35" s="23"/>
      <c r="K35" s="3">
        <v>0</v>
      </c>
      <c r="L35" s="3">
        <v>0</v>
      </c>
      <c r="M35" s="3">
        <v>0</v>
      </c>
      <c r="N35" s="3">
        <v>0</v>
      </c>
      <c r="O35" s="3">
        <v>0</v>
      </c>
      <c r="P35" s="3"/>
      <c r="Q35" s="2">
        <f t="shared" si="0"/>
        <v>8</v>
      </c>
      <c r="R35" s="2">
        <v>0</v>
      </c>
      <c r="S35" s="2">
        <f t="shared" si="5"/>
        <v>0</v>
      </c>
      <c r="T35" s="2"/>
      <c r="U35" s="2"/>
      <c r="V35" s="2"/>
      <c r="W35" s="2"/>
      <c r="X35" s="2"/>
      <c r="Y35" s="2"/>
      <c r="Z35" s="2"/>
      <c r="AA35" s="2"/>
      <c r="AB35" s="2"/>
      <c r="AC35" s="2"/>
      <c r="AD35" s="2"/>
      <c r="AE35" s="2"/>
      <c r="AF35" s="2"/>
      <c r="AG35" s="2"/>
      <c r="AH35" s="2"/>
      <c r="AI35" s="23" t="s">
        <v>451</v>
      </c>
      <c r="AJ35" s="23" t="s">
        <v>450</v>
      </c>
      <c r="AK35" s="23" t="s">
        <v>234</v>
      </c>
      <c r="AL35" s="23" t="s">
        <v>78</v>
      </c>
      <c r="AM35" s="23" t="s">
        <v>234</v>
      </c>
      <c r="AN35" s="23">
        <v>3005496122</v>
      </c>
      <c r="AO35" s="23" t="s">
        <v>448</v>
      </c>
      <c r="AP35" s="23" t="s">
        <v>61</v>
      </c>
      <c r="AQ35" s="23" t="s">
        <v>452</v>
      </c>
      <c r="AR35" s="23" t="s">
        <v>446</v>
      </c>
      <c r="AS35" s="3">
        <v>699009</v>
      </c>
      <c r="AT35" s="3">
        <v>733960</v>
      </c>
      <c r="AU35" s="23"/>
      <c r="AV35" s="23" t="s">
        <v>454</v>
      </c>
      <c r="AW35" s="23" t="s">
        <v>453</v>
      </c>
      <c r="AX35" s="3">
        <v>807355</v>
      </c>
      <c r="AY35" s="24" t="s">
        <v>3478</v>
      </c>
      <c r="AZ35" s="2">
        <v>8</v>
      </c>
      <c r="BA35" s="3"/>
      <c r="BB35" s="3">
        <v>0</v>
      </c>
      <c r="BC35" s="3">
        <v>0</v>
      </c>
      <c r="BD35" s="3">
        <v>0</v>
      </c>
      <c r="BE35" s="2">
        <v>0</v>
      </c>
      <c r="BF35" s="3">
        <v>0</v>
      </c>
      <c r="BG35" s="3">
        <v>0</v>
      </c>
      <c r="BH35" s="3">
        <v>0</v>
      </c>
      <c r="BI35" s="3">
        <v>0</v>
      </c>
      <c r="BJ35" s="3">
        <v>0</v>
      </c>
      <c r="BK35" s="2">
        <v>0</v>
      </c>
      <c r="BL35" s="3">
        <v>0</v>
      </c>
      <c r="BM35" s="3">
        <v>0</v>
      </c>
      <c r="BN35" s="3">
        <v>0</v>
      </c>
      <c r="BO35" s="3">
        <v>0</v>
      </c>
      <c r="BP35" s="2">
        <v>0</v>
      </c>
      <c r="BQ35" s="3">
        <v>0</v>
      </c>
      <c r="BR35" s="3">
        <v>0</v>
      </c>
      <c r="BS35" s="3">
        <v>0</v>
      </c>
      <c r="BT35" s="3">
        <v>0</v>
      </c>
    </row>
    <row r="36" spans="1:72" ht="204" x14ac:dyDescent="0.2">
      <c r="A36" s="22">
        <v>30</v>
      </c>
      <c r="B36" s="22" t="s">
        <v>1694</v>
      </c>
      <c r="C36" s="22">
        <v>424</v>
      </c>
      <c r="D36" s="22">
        <v>424</v>
      </c>
      <c r="E36" s="22"/>
      <c r="F36" s="23" t="s">
        <v>3008</v>
      </c>
      <c r="G36" s="35" t="s">
        <v>3009</v>
      </c>
      <c r="H36" s="10" t="s">
        <v>67</v>
      </c>
      <c r="I36" s="23"/>
      <c r="J36" s="23"/>
      <c r="K36" s="3">
        <v>0</v>
      </c>
      <c r="L36" s="3">
        <v>0</v>
      </c>
      <c r="M36" s="3">
        <v>0</v>
      </c>
      <c r="N36" s="3">
        <v>0</v>
      </c>
      <c r="O36" s="3">
        <v>0</v>
      </c>
      <c r="P36" s="3"/>
      <c r="Q36" s="2">
        <f t="shared" si="0"/>
        <v>500</v>
      </c>
      <c r="R36" s="2">
        <v>0</v>
      </c>
      <c r="S36" s="2">
        <f t="shared" si="5"/>
        <v>0</v>
      </c>
      <c r="T36" s="2"/>
      <c r="U36" s="2"/>
      <c r="V36" s="2"/>
      <c r="W36" s="2"/>
      <c r="X36" s="2"/>
      <c r="Y36" s="2"/>
      <c r="Z36" s="2"/>
      <c r="AA36" s="2"/>
      <c r="AB36" s="2"/>
      <c r="AC36" s="2"/>
      <c r="AD36" s="2"/>
      <c r="AE36" s="2"/>
      <c r="AF36" s="2"/>
      <c r="AG36" s="2"/>
      <c r="AH36" s="2"/>
      <c r="AI36" s="23" t="s">
        <v>522</v>
      </c>
      <c r="AJ36" s="23" t="s">
        <v>523</v>
      </c>
      <c r="AK36" s="23" t="s">
        <v>524</v>
      </c>
      <c r="AL36" s="23" t="s">
        <v>525</v>
      </c>
      <c r="AM36" s="23" t="s">
        <v>526</v>
      </c>
      <c r="AN36" s="23" t="s">
        <v>527</v>
      </c>
      <c r="AO36" s="23" t="s">
        <v>528</v>
      </c>
      <c r="AP36" s="23" t="s">
        <v>76</v>
      </c>
      <c r="AQ36" s="23" t="s">
        <v>529</v>
      </c>
      <c r="AR36" s="23" t="s">
        <v>530</v>
      </c>
      <c r="AS36" s="3">
        <v>15750</v>
      </c>
      <c r="AT36" s="3" t="s">
        <v>74</v>
      </c>
      <c r="AU36" s="23"/>
      <c r="AV36" s="23" t="s">
        <v>532</v>
      </c>
      <c r="AW36" s="23" t="s">
        <v>531</v>
      </c>
      <c r="AX36" s="3">
        <v>26403</v>
      </c>
      <c r="AY36" s="24" t="s">
        <v>3480</v>
      </c>
      <c r="AZ36" s="2" t="s">
        <v>74</v>
      </c>
      <c r="BA36" s="3"/>
      <c r="BB36" s="3">
        <v>0</v>
      </c>
      <c r="BC36" s="3">
        <v>0</v>
      </c>
      <c r="BD36" s="3">
        <v>0</v>
      </c>
      <c r="BE36" s="2">
        <v>0</v>
      </c>
      <c r="BF36" s="3">
        <v>0</v>
      </c>
      <c r="BG36" s="3">
        <v>0</v>
      </c>
      <c r="BH36" s="3">
        <v>500</v>
      </c>
      <c r="BI36" s="3">
        <v>0</v>
      </c>
      <c r="BJ36" s="3">
        <v>0</v>
      </c>
      <c r="BK36" s="2">
        <v>0</v>
      </c>
      <c r="BL36" s="3">
        <v>0</v>
      </c>
      <c r="BM36" s="3">
        <v>0</v>
      </c>
      <c r="BN36" s="3">
        <v>0</v>
      </c>
      <c r="BO36" s="3">
        <v>0</v>
      </c>
      <c r="BP36" s="2">
        <v>0</v>
      </c>
      <c r="BQ36" s="3">
        <v>0</v>
      </c>
      <c r="BR36" s="3">
        <v>0</v>
      </c>
      <c r="BS36" s="3">
        <v>0</v>
      </c>
      <c r="BT36" s="3">
        <v>0</v>
      </c>
    </row>
    <row r="37" spans="1:72" ht="48" x14ac:dyDescent="0.2">
      <c r="A37" s="22">
        <v>31</v>
      </c>
      <c r="B37" s="8" t="s">
        <v>1861</v>
      </c>
      <c r="C37" s="22">
        <v>432</v>
      </c>
      <c r="D37" s="22">
        <v>432</v>
      </c>
      <c r="E37" s="22"/>
      <c r="F37" s="10" t="s">
        <v>3010</v>
      </c>
      <c r="G37" s="34" t="s">
        <v>3011</v>
      </c>
      <c r="H37" s="23" t="s">
        <v>62</v>
      </c>
      <c r="I37" s="23"/>
      <c r="J37" s="23"/>
      <c r="K37" s="2">
        <v>0</v>
      </c>
      <c r="L37" s="2">
        <v>0</v>
      </c>
      <c r="M37" s="2">
        <v>0</v>
      </c>
      <c r="N37" s="2">
        <v>6000</v>
      </c>
      <c r="O37" s="2">
        <v>0</v>
      </c>
      <c r="P37" s="2"/>
      <c r="Q37" s="2">
        <f t="shared" si="0"/>
        <v>21000</v>
      </c>
      <c r="R37" s="2">
        <v>0</v>
      </c>
      <c r="S37" s="2">
        <f t="shared" ref="S37:S41" si="6">R37*Q37</f>
        <v>0</v>
      </c>
      <c r="T37" s="2"/>
      <c r="U37" s="2"/>
      <c r="V37" s="2"/>
      <c r="W37" s="2"/>
      <c r="X37" s="2"/>
      <c r="Y37" s="2"/>
      <c r="Z37" s="2"/>
      <c r="AA37" s="2"/>
      <c r="AB37" s="2"/>
      <c r="AC37" s="2"/>
      <c r="AD37" s="2"/>
      <c r="AE37" s="2"/>
      <c r="AF37" s="2"/>
      <c r="AG37" s="2"/>
      <c r="AH37" s="2"/>
      <c r="AI37" s="10" t="s">
        <v>2393</v>
      </c>
      <c r="AJ37" s="10" t="s">
        <v>2021</v>
      </c>
      <c r="AK37" s="10" t="s">
        <v>2394</v>
      </c>
      <c r="AL37" s="10" t="s">
        <v>73</v>
      </c>
      <c r="AM37" s="10" t="s">
        <v>2395</v>
      </c>
      <c r="AN37" s="10" t="s">
        <v>2396</v>
      </c>
      <c r="AO37" s="10" t="s">
        <v>2397</v>
      </c>
      <c r="AP37" s="10" t="s">
        <v>71</v>
      </c>
      <c r="AQ37" s="10" t="s">
        <v>2398</v>
      </c>
      <c r="AR37" s="10" t="s">
        <v>2061</v>
      </c>
      <c r="AS37" s="2"/>
      <c r="AT37" s="2"/>
      <c r="AU37" s="10" t="s">
        <v>2463</v>
      </c>
      <c r="AV37" s="23" t="s">
        <v>2735</v>
      </c>
      <c r="AW37" s="10" t="s">
        <v>2495</v>
      </c>
      <c r="AX37" s="2">
        <v>1755.6</v>
      </c>
      <c r="AY37" s="12" t="s">
        <v>3481</v>
      </c>
      <c r="AZ37" s="2" t="s">
        <v>74</v>
      </c>
      <c r="BA37" s="2"/>
      <c r="BB37" s="2">
        <v>0</v>
      </c>
      <c r="BC37" s="2">
        <v>0</v>
      </c>
      <c r="BD37" s="2">
        <v>0</v>
      </c>
      <c r="BE37" s="2">
        <v>0</v>
      </c>
      <c r="BF37" s="2">
        <v>0</v>
      </c>
      <c r="BG37" s="2">
        <v>0</v>
      </c>
      <c r="BH37" s="2">
        <v>15000</v>
      </c>
      <c r="BI37" s="2">
        <v>0</v>
      </c>
      <c r="BJ37" s="2">
        <v>0</v>
      </c>
      <c r="BK37" s="2">
        <v>0</v>
      </c>
      <c r="BL37" s="2">
        <v>0</v>
      </c>
      <c r="BM37" s="2">
        <v>0</v>
      </c>
      <c r="BN37" s="2">
        <v>0</v>
      </c>
      <c r="BO37" s="2">
        <v>0</v>
      </c>
      <c r="BP37" s="2">
        <v>6000</v>
      </c>
      <c r="BQ37" s="2">
        <v>0</v>
      </c>
      <c r="BR37" s="2">
        <v>0</v>
      </c>
      <c r="BS37" s="2">
        <v>0</v>
      </c>
      <c r="BT37" s="2">
        <v>0</v>
      </c>
    </row>
    <row r="38" spans="1:72" ht="84" x14ac:dyDescent="0.2">
      <c r="A38" s="22">
        <v>32</v>
      </c>
      <c r="B38" s="22" t="s">
        <v>2526</v>
      </c>
      <c r="C38" s="22">
        <v>441</v>
      </c>
      <c r="D38" s="22">
        <v>441</v>
      </c>
      <c r="E38" s="22"/>
      <c r="F38" s="10" t="s">
        <v>3012</v>
      </c>
      <c r="G38" s="34" t="s">
        <v>3013</v>
      </c>
      <c r="H38" s="23" t="s">
        <v>494</v>
      </c>
      <c r="I38" s="23"/>
      <c r="J38" s="23"/>
      <c r="K38" s="2">
        <v>0</v>
      </c>
      <c r="L38" s="2">
        <v>0</v>
      </c>
      <c r="M38" s="2">
        <v>0</v>
      </c>
      <c r="N38" s="2">
        <v>0</v>
      </c>
      <c r="O38" s="2">
        <v>0</v>
      </c>
      <c r="P38" s="2"/>
      <c r="Q38" s="2">
        <f t="shared" si="0"/>
        <v>4000</v>
      </c>
      <c r="R38" s="2">
        <v>0</v>
      </c>
      <c r="S38" s="2">
        <f t="shared" si="6"/>
        <v>0</v>
      </c>
      <c r="T38" s="2"/>
      <c r="U38" s="2"/>
      <c r="V38" s="2"/>
      <c r="W38" s="2"/>
      <c r="X38" s="2"/>
      <c r="Y38" s="2"/>
      <c r="Z38" s="2"/>
      <c r="AA38" s="2"/>
      <c r="AB38" s="2"/>
      <c r="AC38" s="2"/>
      <c r="AD38" s="2"/>
      <c r="AE38" s="2"/>
      <c r="AF38" s="2"/>
      <c r="AG38" s="2"/>
      <c r="AH38" s="2"/>
      <c r="AI38" s="10" t="s">
        <v>2516</v>
      </c>
      <c r="AJ38" s="10" t="s">
        <v>2515</v>
      </c>
      <c r="AK38" s="10" t="s">
        <v>2091</v>
      </c>
      <c r="AL38" s="10" t="s">
        <v>104</v>
      </c>
      <c r="AM38" s="10" t="s">
        <v>657</v>
      </c>
      <c r="AN38" s="10" t="s">
        <v>2517</v>
      </c>
      <c r="AO38" s="10" t="s">
        <v>2518</v>
      </c>
      <c r="AP38" s="10" t="s">
        <v>71</v>
      </c>
      <c r="AQ38" s="10" t="s">
        <v>2399</v>
      </c>
      <c r="AR38" s="10" t="s">
        <v>2061</v>
      </c>
      <c r="AS38" s="2">
        <v>152775</v>
      </c>
      <c r="AT38" s="2">
        <v>152775</v>
      </c>
      <c r="AU38" s="10" t="s">
        <v>2463</v>
      </c>
      <c r="AV38" s="23" t="s">
        <v>2735</v>
      </c>
      <c r="AW38" s="10" t="s">
        <v>2495</v>
      </c>
      <c r="AX38" s="2">
        <v>205380</v>
      </c>
      <c r="AY38" s="12" t="s">
        <v>3482</v>
      </c>
      <c r="AZ38" s="2" t="s">
        <v>74</v>
      </c>
      <c r="BA38" s="2"/>
      <c r="BB38" s="2">
        <v>0</v>
      </c>
      <c r="BC38" s="2">
        <v>0</v>
      </c>
      <c r="BD38" s="2">
        <v>0</v>
      </c>
      <c r="BE38" s="2">
        <v>0</v>
      </c>
      <c r="BF38" s="2">
        <v>0</v>
      </c>
      <c r="BG38" s="2">
        <v>0</v>
      </c>
      <c r="BH38" s="2">
        <v>4000</v>
      </c>
      <c r="BI38" s="2">
        <v>0</v>
      </c>
      <c r="BJ38" s="3">
        <v>0</v>
      </c>
      <c r="BK38" s="2">
        <v>0</v>
      </c>
      <c r="BL38" s="2">
        <v>0</v>
      </c>
      <c r="BM38" s="2">
        <v>0</v>
      </c>
      <c r="BN38" s="2">
        <v>0</v>
      </c>
      <c r="BO38" s="2">
        <v>0</v>
      </c>
      <c r="BP38" s="2">
        <v>0</v>
      </c>
      <c r="BQ38" s="2">
        <v>0</v>
      </c>
      <c r="BR38" s="2">
        <v>0</v>
      </c>
      <c r="BS38" s="2">
        <v>0</v>
      </c>
      <c r="BT38" s="2">
        <v>0</v>
      </c>
    </row>
    <row r="39" spans="1:72" ht="120" x14ac:dyDescent="0.2">
      <c r="A39" s="22">
        <v>33</v>
      </c>
      <c r="B39" s="8" t="s">
        <v>1754</v>
      </c>
      <c r="C39" s="22">
        <v>480</v>
      </c>
      <c r="D39" s="22">
        <v>480</v>
      </c>
      <c r="E39" s="22"/>
      <c r="F39" s="10" t="s">
        <v>2506</v>
      </c>
      <c r="G39" s="34" t="s">
        <v>1881</v>
      </c>
      <c r="H39" s="23" t="s">
        <v>143</v>
      </c>
      <c r="I39" s="23"/>
      <c r="J39" s="23"/>
      <c r="K39" s="2">
        <v>0</v>
      </c>
      <c r="L39" s="2">
        <v>0</v>
      </c>
      <c r="M39" s="2">
        <v>0</v>
      </c>
      <c r="N39" s="2">
        <v>0</v>
      </c>
      <c r="O39" s="2">
        <v>0</v>
      </c>
      <c r="P39" s="2"/>
      <c r="Q39" s="2">
        <f t="shared" si="0"/>
        <v>57</v>
      </c>
      <c r="R39" s="2">
        <v>0</v>
      </c>
      <c r="S39" s="2">
        <f t="shared" si="6"/>
        <v>0</v>
      </c>
      <c r="T39" s="2"/>
      <c r="U39" s="2"/>
      <c r="V39" s="2"/>
      <c r="W39" s="2"/>
      <c r="X39" s="2"/>
      <c r="Y39" s="2"/>
      <c r="Z39" s="2"/>
      <c r="AA39" s="2"/>
      <c r="AB39" s="2"/>
      <c r="AC39" s="2"/>
      <c r="AD39" s="2"/>
      <c r="AE39" s="2"/>
      <c r="AF39" s="2"/>
      <c r="AG39" s="2"/>
      <c r="AH39" s="2"/>
      <c r="AI39" s="10" t="s">
        <v>2104</v>
      </c>
      <c r="AJ39" s="10" t="s">
        <v>1881</v>
      </c>
      <c r="AK39" s="10" t="s">
        <v>2099</v>
      </c>
      <c r="AL39" s="10" t="s">
        <v>104</v>
      </c>
      <c r="AM39" s="10" t="s">
        <v>2052</v>
      </c>
      <c r="AN39" s="10">
        <v>10312291</v>
      </c>
      <c r="AO39" s="10" t="s">
        <v>2100</v>
      </c>
      <c r="AP39" s="10" t="s">
        <v>61</v>
      </c>
      <c r="AQ39" s="10" t="s">
        <v>2101</v>
      </c>
      <c r="AR39" s="10" t="s">
        <v>2102</v>
      </c>
      <c r="AS39" s="2"/>
      <c r="AT39" s="2"/>
      <c r="AU39" s="10" t="s">
        <v>1036</v>
      </c>
      <c r="AV39" s="23" t="s">
        <v>2438</v>
      </c>
      <c r="AW39" s="10" t="s">
        <v>2493</v>
      </c>
      <c r="AX39" s="2">
        <v>1530434.75</v>
      </c>
      <c r="AY39" s="12" t="s">
        <v>3483</v>
      </c>
      <c r="AZ39" s="2" t="s">
        <v>74</v>
      </c>
      <c r="BA39" s="2"/>
      <c r="BB39" s="2">
        <v>0</v>
      </c>
      <c r="BC39" s="2">
        <v>21</v>
      </c>
      <c r="BD39" s="2">
        <v>0</v>
      </c>
      <c r="BE39" s="2">
        <v>0</v>
      </c>
      <c r="BF39" s="2">
        <v>0</v>
      </c>
      <c r="BG39" s="2">
        <v>0</v>
      </c>
      <c r="BH39" s="2">
        <v>36</v>
      </c>
      <c r="BI39" s="2">
        <v>0</v>
      </c>
      <c r="BJ39" s="2">
        <v>0</v>
      </c>
      <c r="BK39" s="2">
        <v>0</v>
      </c>
      <c r="BL39" s="2">
        <v>0</v>
      </c>
      <c r="BM39" s="2">
        <v>0</v>
      </c>
      <c r="BN39" s="2">
        <v>0</v>
      </c>
      <c r="BO39" s="2">
        <v>0</v>
      </c>
      <c r="BP39" s="2">
        <v>0</v>
      </c>
      <c r="BQ39" s="2">
        <v>0</v>
      </c>
      <c r="BR39" s="2">
        <v>0</v>
      </c>
      <c r="BS39" s="2">
        <v>0</v>
      </c>
      <c r="BT39" s="2">
        <v>0</v>
      </c>
    </row>
    <row r="40" spans="1:72" ht="120" x14ac:dyDescent="0.2">
      <c r="A40" s="22">
        <v>34</v>
      </c>
      <c r="B40" s="8" t="s">
        <v>1755</v>
      </c>
      <c r="C40" s="22">
        <v>481</v>
      </c>
      <c r="D40" s="22">
        <v>481</v>
      </c>
      <c r="E40" s="22"/>
      <c r="F40" s="10" t="s">
        <v>2507</v>
      </c>
      <c r="G40" s="34" t="s">
        <v>1881</v>
      </c>
      <c r="H40" s="23" t="s">
        <v>143</v>
      </c>
      <c r="I40" s="23"/>
      <c r="J40" s="23"/>
      <c r="K40" s="2">
        <v>0</v>
      </c>
      <c r="L40" s="2">
        <v>0</v>
      </c>
      <c r="M40" s="2">
        <v>0</v>
      </c>
      <c r="N40" s="2">
        <v>0</v>
      </c>
      <c r="O40" s="2">
        <v>0</v>
      </c>
      <c r="P40" s="2"/>
      <c r="Q40" s="2">
        <f t="shared" si="0"/>
        <v>57</v>
      </c>
      <c r="R40" s="2">
        <v>0</v>
      </c>
      <c r="S40" s="2">
        <f t="shared" si="6"/>
        <v>0</v>
      </c>
      <c r="T40" s="2"/>
      <c r="U40" s="2"/>
      <c r="V40" s="2"/>
      <c r="W40" s="2"/>
      <c r="X40" s="2"/>
      <c r="Y40" s="2"/>
      <c r="Z40" s="2"/>
      <c r="AA40" s="2"/>
      <c r="AB40" s="2"/>
      <c r="AC40" s="2"/>
      <c r="AD40" s="2"/>
      <c r="AE40" s="2"/>
      <c r="AF40" s="2"/>
      <c r="AG40" s="2"/>
      <c r="AH40" s="2"/>
      <c r="AI40" s="10" t="s">
        <v>2105</v>
      </c>
      <c r="AJ40" s="10" t="s">
        <v>1881</v>
      </c>
      <c r="AK40" s="10" t="s">
        <v>2099</v>
      </c>
      <c r="AL40" s="10" t="s">
        <v>104</v>
      </c>
      <c r="AM40" s="10" t="s">
        <v>2052</v>
      </c>
      <c r="AN40" s="10">
        <v>10312287</v>
      </c>
      <c r="AO40" s="10" t="s">
        <v>2100</v>
      </c>
      <c r="AP40" s="10" t="s">
        <v>61</v>
      </c>
      <c r="AQ40" s="10" t="s">
        <v>2101</v>
      </c>
      <c r="AR40" s="10" t="s">
        <v>2102</v>
      </c>
      <c r="AS40" s="2"/>
      <c r="AT40" s="2"/>
      <c r="AU40" s="10" t="s">
        <v>1036</v>
      </c>
      <c r="AV40" s="23" t="s">
        <v>2438</v>
      </c>
      <c r="AW40" s="10" t="s">
        <v>2493</v>
      </c>
      <c r="AX40" s="2">
        <v>1530434.75</v>
      </c>
      <c r="AY40" s="12" t="s">
        <v>3483</v>
      </c>
      <c r="AZ40" s="2" t="s">
        <v>74</v>
      </c>
      <c r="BA40" s="2"/>
      <c r="BB40" s="2">
        <v>0</v>
      </c>
      <c r="BC40" s="2">
        <v>21</v>
      </c>
      <c r="BD40" s="2">
        <v>0</v>
      </c>
      <c r="BE40" s="2">
        <v>0</v>
      </c>
      <c r="BF40" s="2">
        <v>0</v>
      </c>
      <c r="BG40" s="2">
        <v>0</v>
      </c>
      <c r="BH40" s="2">
        <v>36</v>
      </c>
      <c r="BI40" s="2">
        <v>0</v>
      </c>
      <c r="BJ40" s="2">
        <v>0</v>
      </c>
      <c r="BK40" s="2">
        <v>0</v>
      </c>
      <c r="BL40" s="2">
        <v>0</v>
      </c>
      <c r="BM40" s="2">
        <v>0</v>
      </c>
      <c r="BN40" s="2">
        <v>0</v>
      </c>
      <c r="BO40" s="2">
        <v>0</v>
      </c>
      <c r="BP40" s="2">
        <v>0</v>
      </c>
      <c r="BQ40" s="2">
        <v>0</v>
      </c>
      <c r="BR40" s="2">
        <v>0</v>
      </c>
      <c r="BS40" s="2">
        <v>0</v>
      </c>
      <c r="BT40" s="2">
        <v>0</v>
      </c>
    </row>
    <row r="41" spans="1:72" ht="120" x14ac:dyDescent="0.2">
      <c r="A41" s="22">
        <v>35</v>
      </c>
      <c r="B41" s="8" t="s">
        <v>1753</v>
      </c>
      <c r="C41" s="22">
        <v>482</v>
      </c>
      <c r="D41" s="22">
        <v>482</v>
      </c>
      <c r="E41" s="22"/>
      <c r="F41" s="10" t="s">
        <v>2505</v>
      </c>
      <c r="G41" s="34" t="s">
        <v>1881</v>
      </c>
      <c r="H41" s="23" t="s">
        <v>143</v>
      </c>
      <c r="I41" s="23"/>
      <c r="J41" s="23"/>
      <c r="K41" s="2">
        <v>0</v>
      </c>
      <c r="L41" s="2">
        <v>0</v>
      </c>
      <c r="M41" s="2">
        <v>0</v>
      </c>
      <c r="N41" s="2">
        <v>0</v>
      </c>
      <c r="O41" s="2">
        <v>0</v>
      </c>
      <c r="P41" s="2"/>
      <c r="Q41" s="2">
        <f t="shared" si="0"/>
        <v>57</v>
      </c>
      <c r="R41" s="2">
        <v>0</v>
      </c>
      <c r="S41" s="2">
        <f t="shared" si="6"/>
        <v>0</v>
      </c>
      <c r="T41" s="2"/>
      <c r="U41" s="2"/>
      <c r="V41" s="2"/>
      <c r="W41" s="2"/>
      <c r="X41" s="2"/>
      <c r="Y41" s="2"/>
      <c r="Z41" s="2"/>
      <c r="AA41" s="2"/>
      <c r="AB41" s="2"/>
      <c r="AC41" s="2"/>
      <c r="AD41" s="2"/>
      <c r="AE41" s="2"/>
      <c r="AF41" s="2"/>
      <c r="AG41" s="2"/>
      <c r="AH41" s="2"/>
      <c r="AI41" s="10" t="s">
        <v>2103</v>
      </c>
      <c r="AJ41" s="10" t="s">
        <v>1881</v>
      </c>
      <c r="AK41" s="10" t="s">
        <v>2099</v>
      </c>
      <c r="AL41" s="10" t="s">
        <v>104</v>
      </c>
      <c r="AM41" s="10" t="s">
        <v>2052</v>
      </c>
      <c r="AN41" s="10">
        <v>10312289</v>
      </c>
      <c r="AO41" s="10" t="s">
        <v>2100</v>
      </c>
      <c r="AP41" s="10" t="s">
        <v>61</v>
      </c>
      <c r="AQ41" s="10" t="s">
        <v>2101</v>
      </c>
      <c r="AR41" s="10" t="s">
        <v>2102</v>
      </c>
      <c r="AS41" s="2"/>
      <c r="AT41" s="2"/>
      <c r="AU41" s="10" t="s">
        <v>1036</v>
      </c>
      <c r="AV41" s="23" t="s">
        <v>2438</v>
      </c>
      <c r="AW41" s="10" t="s">
        <v>2493</v>
      </c>
      <c r="AX41" s="2">
        <v>1673913</v>
      </c>
      <c r="AY41" s="12" t="s">
        <v>3483</v>
      </c>
      <c r="AZ41" s="2" t="s">
        <v>74</v>
      </c>
      <c r="BA41" s="2"/>
      <c r="BB41" s="2">
        <v>0</v>
      </c>
      <c r="BC41" s="2">
        <v>21</v>
      </c>
      <c r="BD41" s="2">
        <v>0</v>
      </c>
      <c r="BE41" s="2">
        <v>0</v>
      </c>
      <c r="BF41" s="2">
        <v>0</v>
      </c>
      <c r="BG41" s="2">
        <v>0</v>
      </c>
      <c r="BH41" s="2">
        <v>36</v>
      </c>
      <c r="BI41" s="2">
        <v>0</v>
      </c>
      <c r="BJ41" s="2">
        <v>0</v>
      </c>
      <c r="BK41" s="2">
        <v>0</v>
      </c>
      <c r="BL41" s="2">
        <v>0</v>
      </c>
      <c r="BM41" s="2">
        <v>0</v>
      </c>
      <c r="BN41" s="2">
        <v>0</v>
      </c>
      <c r="BO41" s="2">
        <v>0</v>
      </c>
      <c r="BP41" s="2">
        <v>0</v>
      </c>
      <c r="BQ41" s="2">
        <v>0</v>
      </c>
      <c r="BR41" s="2">
        <v>0</v>
      </c>
      <c r="BS41" s="2">
        <v>0</v>
      </c>
      <c r="BT41" s="2">
        <v>0</v>
      </c>
    </row>
    <row r="42" spans="1:72" ht="48" x14ac:dyDescent="0.2">
      <c r="A42" s="22">
        <v>36</v>
      </c>
      <c r="B42" s="8" t="s">
        <v>1813</v>
      </c>
      <c r="C42" s="22">
        <v>516</v>
      </c>
      <c r="D42" s="22">
        <v>516</v>
      </c>
      <c r="E42" s="22"/>
      <c r="F42" s="10" t="s">
        <v>3378</v>
      </c>
      <c r="G42" s="34" t="s">
        <v>3379</v>
      </c>
      <c r="H42" s="10" t="s">
        <v>67</v>
      </c>
      <c r="I42" s="23"/>
      <c r="J42" s="23"/>
      <c r="K42" s="2">
        <v>0</v>
      </c>
      <c r="L42" s="2">
        <v>0</v>
      </c>
      <c r="M42" s="2">
        <v>0</v>
      </c>
      <c r="N42" s="2">
        <v>6480</v>
      </c>
      <c r="O42" s="2">
        <v>0</v>
      </c>
      <c r="P42" s="2"/>
      <c r="Q42" s="2">
        <f t="shared" si="0"/>
        <v>6480</v>
      </c>
      <c r="R42" s="2">
        <v>0</v>
      </c>
      <c r="S42" s="2">
        <f t="shared" ref="S42:S43" si="7">R42*Q42</f>
        <v>0</v>
      </c>
      <c r="T42" s="2"/>
      <c r="U42" s="2"/>
      <c r="V42" s="2"/>
      <c r="W42" s="2"/>
      <c r="X42" s="2"/>
      <c r="Y42" s="2"/>
      <c r="Z42" s="2"/>
      <c r="AA42" s="2"/>
      <c r="AB42" s="2"/>
      <c r="AC42" s="2"/>
      <c r="AD42" s="2"/>
      <c r="AE42" s="2"/>
      <c r="AF42" s="2"/>
      <c r="AG42" s="2"/>
      <c r="AH42" s="2"/>
      <c r="AI42" s="10" t="s">
        <v>507</v>
      </c>
      <c r="AJ42" s="10" t="s">
        <v>506</v>
      </c>
      <c r="AK42" s="10" t="s">
        <v>508</v>
      </c>
      <c r="AL42" s="10" t="s">
        <v>499</v>
      </c>
      <c r="AM42" s="10" t="s">
        <v>480</v>
      </c>
      <c r="AN42" s="10" t="s">
        <v>509</v>
      </c>
      <c r="AO42" s="10" t="s">
        <v>501</v>
      </c>
      <c r="AP42" s="10" t="s">
        <v>64</v>
      </c>
      <c r="AQ42" s="10" t="s">
        <v>510</v>
      </c>
      <c r="AR42" s="10" t="s">
        <v>90</v>
      </c>
      <c r="AS42" s="2"/>
      <c r="AT42" s="2"/>
      <c r="AU42" s="10" t="s">
        <v>1038</v>
      </c>
      <c r="AV42" s="23" t="s">
        <v>482</v>
      </c>
      <c r="AW42" s="10" t="s">
        <v>481</v>
      </c>
      <c r="AX42" s="2">
        <v>52778</v>
      </c>
      <c r="AY42" s="12" t="s">
        <v>3485</v>
      </c>
      <c r="AZ42" s="2" t="s">
        <v>74</v>
      </c>
      <c r="BA42" s="2"/>
      <c r="BB42" s="2">
        <v>0</v>
      </c>
      <c r="BC42" s="2">
        <v>0</v>
      </c>
      <c r="BD42" s="2">
        <v>0</v>
      </c>
      <c r="BE42" s="2">
        <v>0</v>
      </c>
      <c r="BF42" s="2">
        <v>0</v>
      </c>
      <c r="BG42" s="2">
        <v>6480</v>
      </c>
      <c r="BH42" s="2">
        <v>0</v>
      </c>
      <c r="BI42" s="2">
        <v>0</v>
      </c>
      <c r="BJ42" s="2">
        <v>0</v>
      </c>
      <c r="BK42" s="2">
        <v>0</v>
      </c>
      <c r="BL42" s="2">
        <v>0</v>
      </c>
      <c r="BM42" s="2">
        <v>0</v>
      </c>
      <c r="BN42" s="2">
        <v>0</v>
      </c>
      <c r="BO42" s="2">
        <v>0</v>
      </c>
      <c r="BP42" s="2">
        <v>0</v>
      </c>
      <c r="BQ42" s="2">
        <v>0</v>
      </c>
      <c r="BR42" s="2">
        <v>0</v>
      </c>
      <c r="BS42" s="2">
        <v>0</v>
      </c>
      <c r="BT42" s="2">
        <v>0</v>
      </c>
    </row>
    <row r="43" spans="1:72" ht="60" x14ac:dyDescent="0.2">
      <c r="A43" s="22">
        <v>37</v>
      </c>
      <c r="B43" s="8" t="s">
        <v>1783</v>
      </c>
      <c r="C43" s="22">
        <v>508</v>
      </c>
      <c r="D43" s="22">
        <v>508</v>
      </c>
      <c r="E43" s="22"/>
      <c r="F43" s="10" t="s">
        <v>3376</v>
      </c>
      <c r="G43" s="34" t="s">
        <v>3377</v>
      </c>
      <c r="H43" s="10" t="s">
        <v>67</v>
      </c>
      <c r="I43" s="23"/>
      <c r="J43" s="23"/>
      <c r="K43" s="2">
        <v>0</v>
      </c>
      <c r="L43" s="2">
        <v>0</v>
      </c>
      <c r="M43" s="2">
        <v>0</v>
      </c>
      <c r="N43" s="2">
        <v>7950</v>
      </c>
      <c r="O43" s="2">
        <v>0</v>
      </c>
      <c r="P43" s="2"/>
      <c r="Q43" s="2">
        <f t="shared" si="0"/>
        <v>7950</v>
      </c>
      <c r="R43" s="2">
        <v>0</v>
      </c>
      <c r="S43" s="2">
        <f t="shared" si="7"/>
        <v>0</v>
      </c>
      <c r="T43" s="2"/>
      <c r="U43" s="2"/>
      <c r="V43" s="2"/>
      <c r="W43" s="2"/>
      <c r="X43" s="2"/>
      <c r="Y43" s="2"/>
      <c r="Z43" s="2"/>
      <c r="AA43" s="2"/>
      <c r="AB43" s="2"/>
      <c r="AC43" s="2"/>
      <c r="AD43" s="2"/>
      <c r="AE43" s="2"/>
      <c r="AF43" s="2"/>
      <c r="AG43" s="2"/>
      <c r="AH43" s="2"/>
      <c r="AI43" s="10" t="s">
        <v>497</v>
      </c>
      <c r="AJ43" s="10" t="s">
        <v>496</v>
      </c>
      <c r="AK43" s="10" t="s">
        <v>498</v>
      </c>
      <c r="AL43" s="10" t="s">
        <v>499</v>
      </c>
      <c r="AM43" s="10" t="s">
        <v>480</v>
      </c>
      <c r="AN43" s="10" t="s">
        <v>500</v>
      </c>
      <c r="AO43" s="10" t="s">
        <v>501</v>
      </c>
      <c r="AP43" s="10" t="s">
        <v>64</v>
      </c>
      <c r="AQ43" s="10" t="s">
        <v>502</v>
      </c>
      <c r="AR43" s="10" t="s">
        <v>90</v>
      </c>
      <c r="AS43" s="2"/>
      <c r="AT43" s="2"/>
      <c r="AU43" s="10" t="s">
        <v>1038</v>
      </c>
      <c r="AV43" s="23" t="s">
        <v>482</v>
      </c>
      <c r="AW43" s="10" t="s">
        <v>481</v>
      </c>
      <c r="AX43" s="2">
        <v>39245</v>
      </c>
      <c r="AY43" s="12" t="s">
        <v>3484</v>
      </c>
      <c r="AZ43" s="2" t="s">
        <v>74</v>
      </c>
      <c r="BA43" s="2"/>
      <c r="BB43" s="2">
        <v>0</v>
      </c>
      <c r="BC43" s="2">
        <v>0</v>
      </c>
      <c r="BD43" s="2">
        <v>0</v>
      </c>
      <c r="BE43" s="2">
        <v>0</v>
      </c>
      <c r="BF43" s="2">
        <v>0</v>
      </c>
      <c r="BG43" s="2">
        <v>7950</v>
      </c>
      <c r="BH43" s="2">
        <v>0</v>
      </c>
      <c r="BI43" s="2">
        <v>0</v>
      </c>
      <c r="BJ43" s="2">
        <v>0</v>
      </c>
      <c r="BK43" s="2">
        <v>0</v>
      </c>
      <c r="BL43" s="2">
        <v>0</v>
      </c>
      <c r="BM43" s="2">
        <v>0</v>
      </c>
      <c r="BN43" s="2">
        <v>0</v>
      </c>
      <c r="BO43" s="2">
        <v>0</v>
      </c>
      <c r="BP43" s="2">
        <v>0</v>
      </c>
      <c r="BQ43" s="2">
        <v>0</v>
      </c>
      <c r="BR43" s="2">
        <v>0</v>
      </c>
      <c r="BS43" s="2">
        <v>0</v>
      </c>
      <c r="BT43" s="2">
        <v>0</v>
      </c>
    </row>
    <row r="44" spans="1:72" ht="96" x14ac:dyDescent="0.2">
      <c r="A44" s="22">
        <v>38</v>
      </c>
      <c r="B44" s="8" t="s">
        <v>1784</v>
      </c>
      <c r="C44" s="22">
        <v>820</v>
      </c>
      <c r="D44" s="22">
        <v>820</v>
      </c>
      <c r="E44" s="22"/>
      <c r="F44" s="10" t="s">
        <v>3361</v>
      </c>
      <c r="G44" s="34" t="s">
        <v>3362</v>
      </c>
      <c r="H44" s="10" t="s">
        <v>67</v>
      </c>
      <c r="I44" s="23"/>
      <c r="J44" s="23"/>
      <c r="K44" s="2">
        <v>0</v>
      </c>
      <c r="L44" s="2">
        <v>0</v>
      </c>
      <c r="M44" s="2">
        <v>0</v>
      </c>
      <c r="N44" s="2">
        <v>10000</v>
      </c>
      <c r="O44" s="2">
        <v>0</v>
      </c>
      <c r="P44" s="2"/>
      <c r="Q44" s="2">
        <f t="shared" si="0"/>
        <v>10000</v>
      </c>
      <c r="R44" s="2">
        <v>0</v>
      </c>
      <c r="S44" s="2">
        <f t="shared" ref="S44:S47" si="8">R44*Q44</f>
        <v>0</v>
      </c>
      <c r="T44" s="2"/>
      <c r="U44" s="2"/>
      <c r="V44" s="2"/>
      <c r="W44" s="2"/>
      <c r="X44" s="2"/>
      <c r="Y44" s="2"/>
      <c r="Z44" s="2"/>
      <c r="AA44" s="2"/>
      <c r="AB44" s="2"/>
      <c r="AC44" s="2"/>
      <c r="AD44" s="2"/>
      <c r="AE44" s="2"/>
      <c r="AF44" s="2"/>
      <c r="AG44" s="2"/>
      <c r="AH44" s="2"/>
      <c r="AI44" s="10" t="s">
        <v>2212</v>
      </c>
      <c r="AJ44" s="10" t="s">
        <v>1916</v>
      </c>
      <c r="AK44" s="10" t="s">
        <v>556</v>
      </c>
      <c r="AL44" s="10" t="s">
        <v>73</v>
      </c>
      <c r="AM44" s="10" t="s">
        <v>557</v>
      </c>
      <c r="AN44" s="10" t="s">
        <v>2213</v>
      </c>
      <c r="AO44" s="10" t="s">
        <v>559</v>
      </c>
      <c r="AP44" s="10" t="s">
        <v>61</v>
      </c>
      <c r="AQ44" s="10" t="s">
        <v>662</v>
      </c>
      <c r="AR44" s="10" t="s">
        <v>2062</v>
      </c>
      <c r="AS44" s="2"/>
      <c r="AT44" s="2"/>
      <c r="AU44" s="10" t="s">
        <v>2430</v>
      </c>
      <c r="AV44" s="23" t="s">
        <v>2450</v>
      </c>
      <c r="AW44" s="10" t="s">
        <v>2449</v>
      </c>
      <c r="AX44" s="2">
        <v>10116</v>
      </c>
      <c r="AY44" s="12" t="s">
        <v>1264</v>
      </c>
      <c r="AZ44" s="2" t="s">
        <v>74</v>
      </c>
      <c r="BA44" s="2"/>
      <c r="BB44" s="2">
        <v>0</v>
      </c>
      <c r="BC44" s="2">
        <v>0</v>
      </c>
      <c r="BD44" s="2">
        <v>0</v>
      </c>
      <c r="BE44" s="2">
        <v>0</v>
      </c>
      <c r="BF44" s="2">
        <v>0</v>
      </c>
      <c r="BG44" s="2">
        <v>0</v>
      </c>
      <c r="BH44" s="2">
        <v>0</v>
      </c>
      <c r="BI44" s="2">
        <v>0</v>
      </c>
      <c r="BJ44" s="2">
        <v>0</v>
      </c>
      <c r="BK44" s="2">
        <v>0</v>
      </c>
      <c r="BL44" s="2">
        <v>10000</v>
      </c>
      <c r="BM44" s="2">
        <v>0</v>
      </c>
      <c r="BN44" s="2">
        <v>0</v>
      </c>
      <c r="BO44" s="2">
        <v>0</v>
      </c>
      <c r="BP44" s="2">
        <v>0</v>
      </c>
      <c r="BQ44" s="2">
        <v>0</v>
      </c>
      <c r="BR44" s="2">
        <v>0</v>
      </c>
      <c r="BS44" s="2">
        <v>0</v>
      </c>
      <c r="BT44" s="2">
        <v>0</v>
      </c>
    </row>
    <row r="45" spans="1:72" ht="60" x14ac:dyDescent="0.2">
      <c r="A45" s="22">
        <v>39</v>
      </c>
      <c r="B45" s="8" t="s">
        <v>1786</v>
      </c>
      <c r="C45" s="22">
        <v>842</v>
      </c>
      <c r="D45" s="22">
        <v>842</v>
      </c>
      <c r="E45" s="22"/>
      <c r="F45" s="10" t="s">
        <v>3363</v>
      </c>
      <c r="G45" s="34" t="s">
        <v>3364</v>
      </c>
      <c r="H45" s="23" t="s">
        <v>445</v>
      </c>
      <c r="I45" s="23"/>
      <c r="J45" s="23"/>
      <c r="K45" s="2">
        <v>0</v>
      </c>
      <c r="L45" s="2">
        <v>0</v>
      </c>
      <c r="M45" s="2">
        <v>0</v>
      </c>
      <c r="N45" s="2">
        <v>80</v>
      </c>
      <c r="O45" s="2">
        <v>0</v>
      </c>
      <c r="P45" s="2"/>
      <c r="Q45" s="2">
        <f t="shared" si="0"/>
        <v>80</v>
      </c>
      <c r="R45" s="2">
        <v>0</v>
      </c>
      <c r="S45" s="2">
        <f t="shared" si="8"/>
        <v>0</v>
      </c>
      <c r="T45" s="2"/>
      <c r="U45" s="2"/>
      <c r="V45" s="2"/>
      <c r="W45" s="2"/>
      <c r="X45" s="2"/>
      <c r="Y45" s="2"/>
      <c r="Z45" s="2"/>
      <c r="AA45" s="2"/>
      <c r="AB45" s="2"/>
      <c r="AC45" s="2"/>
      <c r="AD45" s="2"/>
      <c r="AE45" s="2"/>
      <c r="AF45" s="2"/>
      <c r="AG45" s="2"/>
      <c r="AH45" s="2"/>
      <c r="AI45" s="10" t="s">
        <v>2219</v>
      </c>
      <c r="AJ45" s="10" t="s">
        <v>1918</v>
      </c>
      <c r="AK45" s="10" t="s">
        <v>556</v>
      </c>
      <c r="AL45" s="10" t="s">
        <v>73</v>
      </c>
      <c r="AM45" s="10" t="s">
        <v>557</v>
      </c>
      <c r="AN45" s="10" t="s">
        <v>2220</v>
      </c>
      <c r="AO45" s="10" t="s">
        <v>559</v>
      </c>
      <c r="AP45" s="10" t="s">
        <v>61</v>
      </c>
      <c r="AQ45" s="10" t="s">
        <v>616</v>
      </c>
      <c r="AR45" s="10" t="s">
        <v>2062</v>
      </c>
      <c r="AS45" s="2"/>
      <c r="AT45" s="2"/>
      <c r="AU45" s="10" t="s">
        <v>2430</v>
      </c>
      <c r="AV45" s="23" t="s">
        <v>2452</v>
      </c>
      <c r="AW45" s="10" t="s">
        <v>2451</v>
      </c>
      <c r="AX45" s="2">
        <v>1265000</v>
      </c>
      <c r="AY45" s="12" t="s">
        <v>1264</v>
      </c>
      <c r="AZ45" s="2" t="s">
        <v>74</v>
      </c>
      <c r="BA45" s="2"/>
      <c r="BB45" s="2">
        <v>0</v>
      </c>
      <c r="BC45" s="2">
        <v>0</v>
      </c>
      <c r="BD45" s="2">
        <v>0</v>
      </c>
      <c r="BE45" s="2">
        <v>0</v>
      </c>
      <c r="BF45" s="2">
        <v>0</v>
      </c>
      <c r="BG45" s="2">
        <v>0</v>
      </c>
      <c r="BH45" s="2">
        <v>0</v>
      </c>
      <c r="BI45" s="2">
        <v>0</v>
      </c>
      <c r="BJ45" s="2">
        <v>0</v>
      </c>
      <c r="BK45" s="2">
        <v>0</v>
      </c>
      <c r="BL45" s="2">
        <v>80</v>
      </c>
      <c r="BM45" s="2">
        <v>0</v>
      </c>
      <c r="BN45" s="2">
        <v>0</v>
      </c>
      <c r="BO45" s="2">
        <v>0</v>
      </c>
      <c r="BP45" s="2">
        <v>0</v>
      </c>
      <c r="BQ45" s="2">
        <v>0</v>
      </c>
      <c r="BR45" s="2">
        <v>0</v>
      </c>
      <c r="BS45" s="2">
        <v>0</v>
      </c>
      <c r="BT45" s="2">
        <v>0</v>
      </c>
    </row>
    <row r="46" spans="1:72" ht="60" x14ac:dyDescent="0.2">
      <c r="A46" s="22">
        <v>40</v>
      </c>
      <c r="B46" s="8" t="s">
        <v>1787</v>
      </c>
      <c r="C46" s="22">
        <v>843</v>
      </c>
      <c r="D46" s="22">
        <v>843</v>
      </c>
      <c r="E46" s="22"/>
      <c r="F46" s="10" t="s">
        <v>1919</v>
      </c>
      <c r="G46" s="34" t="s">
        <v>3365</v>
      </c>
      <c r="H46" s="23" t="s">
        <v>445</v>
      </c>
      <c r="I46" s="23"/>
      <c r="J46" s="23"/>
      <c r="K46" s="2">
        <v>0</v>
      </c>
      <c r="L46" s="2">
        <v>0</v>
      </c>
      <c r="M46" s="2">
        <v>0</v>
      </c>
      <c r="N46" s="2">
        <v>40</v>
      </c>
      <c r="O46" s="2">
        <v>0</v>
      </c>
      <c r="P46" s="2"/>
      <c r="Q46" s="2">
        <f t="shared" si="0"/>
        <v>40</v>
      </c>
      <c r="R46" s="2">
        <v>0</v>
      </c>
      <c r="S46" s="2">
        <f t="shared" si="8"/>
        <v>0</v>
      </c>
      <c r="T46" s="2"/>
      <c r="U46" s="2"/>
      <c r="V46" s="2"/>
      <c r="W46" s="2"/>
      <c r="X46" s="2"/>
      <c r="Y46" s="2"/>
      <c r="Z46" s="2"/>
      <c r="AA46" s="2"/>
      <c r="AB46" s="2"/>
      <c r="AC46" s="2"/>
      <c r="AD46" s="2"/>
      <c r="AE46" s="2"/>
      <c r="AF46" s="2"/>
      <c r="AG46" s="2"/>
      <c r="AH46" s="2"/>
      <c r="AI46" s="10" t="s">
        <v>2222</v>
      </c>
      <c r="AJ46" s="10" t="s">
        <v>1920</v>
      </c>
      <c r="AK46" s="10" t="s">
        <v>572</v>
      </c>
      <c r="AL46" s="10" t="s">
        <v>229</v>
      </c>
      <c r="AM46" s="10" t="s">
        <v>573</v>
      </c>
      <c r="AN46" s="10" t="s">
        <v>2223</v>
      </c>
      <c r="AO46" s="10" t="s">
        <v>574</v>
      </c>
      <c r="AP46" s="10" t="s">
        <v>64</v>
      </c>
      <c r="AQ46" s="10" t="s">
        <v>2224</v>
      </c>
      <c r="AR46" s="10" t="s">
        <v>2062</v>
      </c>
      <c r="AS46" s="2"/>
      <c r="AT46" s="2"/>
      <c r="AU46" s="10" t="s">
        <v>2430</v>
      </c>
      <c r="AV46" s="23" t="s">
        <v>2452</v>
      </c>
      <c r="AW46" s="10" t="s">
        <v>2451</v>
      </c>
      <c r="AX46" s="2">
        <v>1250000</v>
      </c>
      <c r="AY46" s="12" t="s">
        <v>1264</v>
      </c>
      <c r="AZ46" s="2" t="s">
        <v>74</v>
      </c>
      <c r="BA46" s="2"/>
      <c r="BB46" s="2">
        <v>0</v>
      </c>
      <c r="BC46" s="2">
        <v>0</v>
      </c>
      <c r="BD46" s="2">
        <v>0</v>
      </c>
      <c r="BE46" s="2">
        <v>0</v>
      </c>
      <c r="BF46" s="2">
        <v>0</v>
      </c>
      <c r="BG46" s="2">
        <v>0</v>
      </c>
      <c r="BH46" s="2">
        <v>0</v>
      </c>
      <c r="BI46" s="2">
        <v>0</v>
      </c>
      <c r="BJ46" s="2">
        <v>0</v>
      </c>
      <c r="BK46" s="2">
        <v>0</v>
      </c>
      <c r="BL46" s="2">
        <v>40</v>
      </c>
      <c r="BM46" s="2">
        <v>0</v>
      </c>
      <c r="BN46" s="2">
        <v>0</v>
      </c>
      <c r="BO46" s="2">
        <v>0</v>
      </c>
      <c r="BP46" s="2">
        <v>0</v>
      </c>
      <c r="BQ46" s="2">
        <v>0</v>
      </c>
      <c r="BR46" s="2">
        <v>0</v>
      </c>
      <c r="BS46" s="2">
        <v>0</v>
      </c>
      <c r="BT46" s="2">
        <v>0</v>
      </c>
    </row>
    <row r="47" spans="1:72" ht="204" x14ac:dyDescent="0.2">
      <c r="A47" s="22">
        <v>41</v>
      </c>
      <c r="B47" s="8" t="s">
        <v>1863</v>
      </c>
      <c r="C47" s="22">
        <v>845</v>
      </c>
      <c r="D47" s="22">
        <v>845</v>
      </c>
      <c r="E47" s="22"/>
      <c r="F47" s="10" t="s">
        <v>3366</v>
      </c>
      <c r="G47" s="34" t="s">
        <v>3367</v>
      </c>
      <c r="H47" s="10" t="s">
        <v>67</v>
      </c>
      <c r="I47" s="23"/>
      <c r="J47" s="23"/>
      <c r="K47" s="2">
        <v>0</v>
      </c>
      <c r="L47" s="2">
        <v>0</v>
      </c>
      <c r="M47" s="2">
        <v>0</v>
      </c>
      <c r="N47" s="2">
        <v>0</v>
      </c>
      <c r="O47" s="2">
        <v>0</v>
      </c>
      <c r="P47" s="2"/>
      <c r="Q47" s="2">
        <f t="shared" si="0"/>
        <v>750</v>
      </c>
      <c r="R47" s="2">
        <v>0</v>
      </c>
      <c r="S47" s="2">
        <f t="shared" si="8"/>
        <v>0</v>
      </c>
      <c r="T47" s="2"/>
      <c r="U47" s="2"/>
      <c r="V47" s="2"/>
      <c r="W47" s="2"/>
      <c r="X47" s="2"/>
      <c r="Y47" s="2"/>
      <c r="Z47" s="2"/>
      <c r="AA47" s="2"/>
      <c r="AB47" s="2"/>
      <c r="AC47" s="2"/>
      <c r="AD47" s="2"/>
      <c r="AE47" s="2"/>
      <c r="AF47" s="2"/>
      <c r="AG47" s="2"/>
      <c r="AH47" s="2"/>
      <c r="AI47" s="10" t="s">
        <v>2400</v>
      </c>
      <c r="AJ47" s="10" t="s">
        <v>2023</v>
      </c>
      <c r="AK47" s="10" t="s">
        <v>2401</v>
      </c>
      <c r="AL47" s="10" t="s">
        <v>70</v>
      </c>
      <c r="AM47" s="10" t="s">
        <v>2402</v>
      </c>
      <c r="AN47" s="10" t="s">
        <v>2403</v>
      </c>
      <c r="AO47" s="10" t="s">
        <v>2404</v>
      </c>
      <c r="AP47" s="10" t="s">
        <v>61</v>
      </c>
      <c r="AQ47" s="10" t="s">
        <v>2405</v>
      </c>
      <c r="AR47" s="10" t="s">
        <v>2406</v>
      </c>
      <c r="AS47" s="2"/>
      <c r="AT47" s="2"/>
      <c r="AU47" s="10" t="s">
        <v>2465</v>
      </c>
      <c r="AV47" s="23" t="s">
        <v>2504</v>
      </c>
      <c r="AW47" s="10" t="s">
        <v>2494</v>
      </c>
      <c r="AX47" s="2">
        <v>650000</v>
      </c>
      <c r="AY47" s="12" t="s">
        <v>65</v>
      </c>
      <c r="AZ47" s="2">
        <v>750</v>
      </c>
      <c r="BA47" s="2"/>
      <c r="BB47" s="2">
        <v>0</v>
      </c>
      <c r="BC47" s="2">
        <v>0</v>
      </c>
      <c r="BD47" s="2">
        <v>0</v>
      </c>
      <c r="BE47" s="2">
        <v>0</v>
      </c>
      <c r="BF47" s="2">
        <v>0</v>
      </c>
      <c r="BG47" s="2">
        <v>0</v>
      </c>
      <c r="BH47" s="2">
        <v>0</v>
      </c>
      <c r="BI47" s="2">
        <v>0</v>
      </c>
      <c r="BJ47" s="2">
        <v>0</v>
      </c>
      <c r="BK47" s="2">
        <v>0</v>
      </c>
      <c r="BL47" s="2">
        <v>0</v>
      </c>
      <c r="BM47" s="2">
        <v>0</v>
      </c>
      <c r="BN47" s="2">
        <v>0</v>
      </c>
      <c r="BO47" s="2">
        <v>0</v>
      </c>
      <c r="BP47" s="2">
        <v>0</v>
      </c>
      <c r="BQ47" s="2">
        <v>0</v>
      </c>
      <c r="BR47" s="2">
        <v>0</v>
      </c>
      <c r="BS47" s="2">
        <v>0</v>
      </c>
      <c r="BT47" s="2">
        <v>0</v>
      </c>
    </row>
    <row r="48" spans="1:72" ht="96" x14ac:dyDescent="0.2">
      <c r="A48" s="22">
        <v>42</v>
      </c>
      <c r="B48" s="8" t="s">
        <v>1773</v>
      </c>
      <c r="C48" s="22">
        <v>895</v>
      </c>
      <c r="D48" s="22">
        <v>895</v>
      </c>
      <c r="E48" s="22"/>
      <c r="F48" s="10" t="s">
        <v>3047</v>
      </c>
      <c r="G48" s="34" t="s">
        <v>3048</v>
      </c>
      <c r="H48" s="10" t="s">
        <v>228</v>
      </c>
      <c r="I48" s="23"/>
      <c r="J48" s="23"/>
      <c r="K48" s="2">
        <v>0</v>
      </c>
      <c r="L48" s="2">
        <v>0</v>
      </c>
      <c r="M48" s="2">
        <v>0</v>
      </c>
      <c r="N48" s="2">
        <v>0</v>
      </c>
      <c r="O48" s="2">
        <v>0</v>
      </c>
      <c r="P48" s="2" t="s">
        <v>3571</v>
      </c>
      <c r="Q48" s="2">
        <f t="shared" si="0"/>
        <v>51</v>
      </c>
      <c r="R48" s="2">
        <v>0</v>
      </c>
      <c r="S48" s="2">
        <f t="shared" ref="S48:S72" si="9">R48*Q48</f>
        <v>0</v>
      </c>
      <c r="T48" s="2"/>
      <c r="U48" s="2"/>
      <c r="V48" s="2"/>
      <c r="W48" s="2"/>
      <c r="X48" s="2"/>
      <c r="Y48" s="2"/>
      <c r="Z48" s="2"/>
      <c r="AA48" s="2"/>
      <c r="AB48" s="2"/>
      <c r="AC48" s="2"/>
      <c r="AD48" s="2"/>
      <c r="AE48" s="2"/>
      <c r="AF48" s="2"/>
      <c r="AG48" s="2"/>
      <c r="AH48" s="2"/>
      <c r="AI48" s="10" t="s">
        <v>2164</v>
      </c>
      <c r="AJ48" s="10" t="s">
        <v>1903</v>
      </c>
      <c r="AK48" s="10" t="s">
        <v>2118</v>
      </c>
      <c r="AL48" s="10" t="s">
        <v>70</v>
      </c>
      <c r="AM48" s="10" t="s">
        <v>2119</v>
      </c>
      <c r="AN48" s="10">
        <v>231173</v>
      </c>
      <c r="AO48" s="10" t="s">
        <v>2165</v>
      </c>
      <c r="AP48" s="10" t="s">
        <v>2166</v>
      </c>
      <c r="AQ48" s="10" t="s">
        <v>2167</v>
      </c>
      <c r="AR48" s="10" t="s">
        <v>2123</v>
      </c>
      <c r="AS48" s="2"/>
      <c r="AT48" s="2"/>
      <c r="AU48" s="10" t="s">
        <v>1033</v>
      </c>
      <c r="AV48" s="23"/>
      <c r="AW48" s="10"/>
      <c r="AX48" s="2">
        <v>2350000</v>
      </c>
      <c r="AY48" s="12" t="s">
        <v>1534</v>
      </c>
      <c r="AZ48" s="2">
        <v>15</v>
      </c>
      <c r="BA48" s="2">
        <v>36</v>
      </c>
      <c r="BB48" s="2">
        <v>0</v>
      </c>
      <c r="BC48" s="2">
        <v>0</v>
      </c>
      <c r="BD48" s="2">
        <v>0</v>
      </c>
      <c r="BE48" s="2">
        <v>0</v>
      </c>
      <c r="BF48" s="2">
        <v>0</v>
      </c>
      <c r="BG48" s="2">
        <v>0</v>
      </c>
      <c r="BH48" s="2">
        <v>0</v>
      </c>
      <c r="BI48" s="2">
        <v>0</v>
      </c>
      <c r="BJ48" s="2">
        <v>0</v>
      </c>
      <c r="BK48" s="2">
        <v>0</v>
      </c>
      <c r="BL48" s="2">
        <v>0</v>
      </c>
      <c r="BM48" s="2">
        <v>0</v>
      </c>
      <c r="BN48" s="2">
        <v>0</v>
      </c>
      <c r="BO48" s="2">
        <v>0</v>
      </c>
      <c r="BP48" s="2">
        <v>0</v>
      </c>
      <c r="BQ48" s="2">
        <v>0</v>
      </c>
      <c r="BR48" s="2">
        <v>0</v>
      </c>
      <c r="BS48" s="2">
        <v>0</v>
      </c>
      <c r="BT48" s="2">
        <v>0</v>
      </c>
    </row>
    <row r="49" spans="1:72" ht="156" x14ac:dyDescent="0.2">
      <c r="A49" s="22">
        <v>43</v>
      </c>
      <c r="B49" s="8" t="s">
        <v>1766</v>
      </c>
      <c r="C49" s="22">
        <v>900</v>
      </c>
      <c r="D49" s="22">
        <v>900</v>
      </c>
      <c r="E49" s="22"/>
      <c r="F49" s="10" t="s">
        <v>3033</v>
      </c>
      <c r="G49" s="34" t="s">
        <v>3034</v>
      </c>
      <c r="H49" s="10" t="s">
        <v>67</v>
      </c>
      <c r="I49" s="23"/>
      <c r="J49" s="23"/>
      <c r="K49" s="2">
        <v>0</v>
      </c>
      <c r="L49" s="2">
        <v>0</v>
      </c>
      <c r="M49" s="2">
        <v>0</v>
      </c>
      <c r="N49" s="2">
        <v>0</v>
      </c>
      <c r="O49" s="2">
        <v>0</v>
      </c>
      <c r="P49" s="2"/>
      <c r="Q49" s="2">
        <f t="shared" si="0"/>
        <v>300</v>
      </c>
      <c r="R49" s="2">
        <v>0</v>
      </c>
      <c r="S49" s="2">
        <f t="shared" si="9"/>
        <v>0</v>
      </c>
      <c r="T49" s="2"/>
      <c r="U49" s="2"/>
      <c r="V49" s="2"/>
      <c r="W49" s="2"/>
      <c r="X49" s="2"/>
      <c r="Y49" s="2"/>
      <c r="Z49" s="2"/>
      <c r="AA49" s="2"/>
      <c r="AB49" s="2"/>
      <c r="AC49" s="2"/>
      <c r="AD49" s="2"/>
      <c r="AE49" s="2"/>
      <c r="AF49" s="2"/>
      <c r="AG49" s="2"/>
      <c r="AH49" s="2"/>
      <c r="AI49" s="10" t="s">
        <v>2143</v>
      </c>
      <c r="AJ49" s="10" t="s">
        <v>1895</v>
      </c>
      <c r="AK49" s="10" t="s">
        <v>2091</v>
      </c>
      <c r="AL49" s="10" t="s">
        <v>104</v>
      </c>
      <c r="AM49" s="10" t="s">
        <v>2091</v>
      </c>
      <c r="AN49" s="10">
        <v>33560</v>
      </c>
      <c r="AO49" s="10" t="s">
        <v>2092</v>
      </c>
      <c r="AP49" s="10"/>
      <c r="AQ49" s="10" t="s">
        <v>2142</v>
      </c>
      <c r="AR49" s="10" t="s">
        <v>658</v>
      </c>
      <c r="AS49" s="2"/>
      <c r="AT49" s="2"/>
      <c r="AU49" s="10" t="s">
        <v>2429</v>
      </c>
      <c r="AV49" s="23"/>
      <c r="AW49" s="10"/>
      <c r="AX49" s="2">
        <v>48856</v>
      </c>
      <c r="AY49" s="12" t="s">
        <v>3498</v>
      </c>
      <c r="AZ49" s="2" t="s">
        <v>74</v>
      </c>
      <c r="BA49" s="2"/>
      <c r="BB49" s="2">
        <v>0</v>
      </c>
      <c r="BC49" s="2">
        <v>0</v>
      </c>
      <c r="BD49" s="2">
        <v>0</v>
      </c>
      <c r="BE49" s="2">
        <v>0</v>
      </c>
      <c r="BF49" s="2">
        <v>0</v>
      </c>
      <c r="BG49" s="2">
        <v>0</v>
      </c>
      <c r="BH49" s="2">
        <v>0</v>
      </c>
      <c r="BI49" s="2">
        <v>0</v>
      </c>
      <c r="BJ49" s="2">
        <v>0</v>
      </c>
      <c r="BK49" s="2">
        <v>300</v>
      </c>
      <c r="BL49" s="2">
        <v>0</v>
      </c>
      <c r="BM49" s="2">
        <v>0</v>
      </c>
      <c r="BN49" s="2">
        <v>0</v>
      </c>
      <c r="BO49" s="2">
        <v>0</v>
      </c>
      <c r="BP49" s="2">
        <v>0</v>
      </c>
      <c r="BQ49" s="2">
        <v>0</v>
      </c>
      <c r="BR49" s="2">
        <v>0</v>
      </c>
      <c r="BS49" s="2">
        <v>0</v>
      </c>
      <c r="BT49" s="2">
        <v>0</v>
      </c>
    </row>
    <row r="50" spans="1:72" ht="36" x14ac:dyDescent="0.2">
      <c r="A50" s="22">
        <v>44</v>
      </c>
      <c r="B50" s="22" t="s">
        <v>2672</v>
      </c>
      <c r="C50" s="22">
        <v>902</v>
      </c>
      <c r="D50" s="22">
        <v>902</v>
      </c>
      <c r="E50" s="22"/>
      <c r="F50" s="10" t="s">
        <v>3296</v>
      </c>
      <c r="G50" s="34" t="s">
        <v>3297</v>
      </c>
      <c r="H50" s="23" t="s">
        <v>256</v>
      </c>
      <c r="I50" s="23"/>
      <c r="J50" s="23"/>
      <c r="K50" s="2">
        <v>0</v>
      </c>
      <c r="L50" s="2">
        <v>0</v>
      </c>
      <c r="M50" s="2">
        <v>0</v>
      </c>
      <c r="N50" s="2">
        <v>0</v>
      </c>
      <c r="O50" s="2">
        <v>0</v>
      </c>
      <c r="P50" s="2"/>
      <c r="Q50" s="2">
        <f t="shared" si="0"/>
        <v>300</v>
      </c>
      <c r="R50" s="2">
        <v>0</v>
      </c>
      <c r="S50" s="2">
        <f t="shared" si="9"/>
        <v>0</v>
      </c>
      <c r="T50" s="2"/>
      <c r="U50" s="2"/>
      <c r="V50" s="2"/>
      <c r="W50" s="2"/>
      <c r="X50" s="2"/>
      <c r="Y50" s="2"/>
      <c r="Z50" s="2"/>
      <c r="AA50" s="2"/>
      <c r="AB50" s="2"/>
      <c r="AC50" s="2"/>
      <c r="AD50" s="2"/>
      <c r="AE50" s="2"/>
      <c r="AF50" s="2"/>
      <c r="AG50" s="2"/>
      <c r="AH50" s="2"/>
      <c r="AI50" s="10" t="s">
        <v>2673</v>
      </c>
      <c r="AJ50" s="10" t="s">
        <v>2674</v>
      </c>
      <c r="AK50" s="10" t="s">
        <v>2677</v>
      </c>
      <c r="AL50" s="10" t="s">
        <v>70</v>
      </c>
      <c r="AM50" s="10" t="s">
        <v>2678</v>
      </c>
      <c r="AN50" s="10" t="s">
        <v>2709</v>
      </c>
      <c r="AO50" s="10"/>
      <c r="AP50" s="10"/>
      <c r="AQ50" s="10" t="s">
        <v>2680</v>
      </c>
      <c r="AR50" s="10" t="s">
        <v>2681</v>
      </c>
      <c r="AS50" s="2"/>
      <c r="AT50" s="2"/>
      <c r="AU50" s="2" t="s">
        <v>2466</v>
      </c>
      <c r="AV50" s="23"/>
      <c r="AW50" s="10"/>
      <c r="AX50" s="2">
        <v>13700</v>
      </c>
      <c r="AY50" s="2" t="s">
        <v>3486</v>
      </c>
      <c r="AZ50" s="2" t="s">
        <v>74</v>
      </c>
      <c r="BA50" s="3"/>
      <c r="BB50" s="3">
        <v>0</v>
      </c>
      <c r="BC50" s="3">
        <v>0</v>
      </c>
      <c r="BD50" s="3">
        <v>0</v>
      </c>
      <c r="BE50" s="2">
        <v>0</v>
      </c>
      <c r="BF50" s="3">
        <v>0</v>
      </c>
      <c r="BG50" s="3">
        <v>0</v>
      </c>
      <c r="BH50" s="3">
        <v>0</v>
      </c>
      <c r="BI50" s="3">
        <v>0</v>
      </c>
      <c r="BJ50" s="3">
        <v>0</v>
      </c>
      <c r="BK50" s="2">
        <v>0</v>
      </c>
      <c r="BL50" s="3">
        <v>0</v>
      </c>
      <c r="BM50" s="3">
        <v>0</v>
      </c>
      <c r="BN50" s="3">
        <v>0</v>
      </c>
      <c r="BO50" s="3">
        <v>0</v>
      </c>
      <c r="BP50" s="2">
        <v>0</v>
      </c>
      <c r="BQ50" s="3">
        <v>300</v>
      </c>
      <c r="BR50" s="3">
        <v>0</v>
      </c>
      <c r="BS50" s="3">
        <v>0</v>
      </c>
      <c r="BT50" s="3">
        <v>0</v>
      </c>
    </row>
    <row r="51" spans="1:72" ht="36" x14ac:dyDescent="0.2">
      <c r="A51" s="22">
        <v>45</v>
      </c>
      <c r="B51" s="22" t="s">
        <v>2600</v>
      </c>
      <c r="C51" s="22">
        <v>903</v>
      </c>
      <c r="D51" s="22">
        <v>903</v>
      </c>
      <c r="E51" s="22"/>
      <c r="F51" s="10" t="s">
        <v>3298</v>
      </c>
      <c r="G51" s="34" t="s">
        <v>3299</v>
      </c>
      <c r="H51" s="23" t="s">
        <v>256</v>
      </c>
      <c r="I51" s="23"/>
      <c r="J51" s="23"/>
      <c r="K51" s="2">
        <v>0</v>
      </c>
      <c r="L51" s="2">
        <v>0</v>
      </c>
      <c r="M51" s="2">
        <v>0</v>
      </c>
      <c r="N51" s="2">
        <v>0</v>
      </c>
      <c r="O51" s="2">
        <v>0</v>
      </c>
      <c r="P51" s="2"/>
      <c r="Q51" s="2">
        <f t="shared" si="0"/>
        <v>10000</v>
      </c>
      <c r="R51" s="2">
        <v>0</v>
      </c>
      <c r="S51" s="2">
        <f t="shared" si="9"/>
        <v>0</v>
      </c>
      <c r="T51" s="2"/>
      <c r="U51" s="2"/>
      <c r="V51" s="2"/>
      <c r="W51" s="2"/>
      <c r="X51" s="2"/>
      <c r="Y51" s="2"/>
      <c r="Z51" s="2"/>
      <c r="AA51" s="2"/>
      <c r="AB51" s="2"/>
      <c r="AC51" s="2"/>
      <c r="AD51" s="2"/>
      <c r="AE51" s="2"/>
      <c r="AF51" s="2"/>
      <c r="AG51" s="2"/>
      <c r="AH51" s="2"/>
      <c r="AI51" s="10" t="s">
        <v>2601</v>
      </c>
      <c r="AJ51" s="10" t="s">
        <v>2602</v>
      </c>
      <c r="AK51" s="10" t="s">
        <v>2677</v>
      </c>
      <c r="AL51" s="10" t="s">
        <v>70</v>
      </c>
      <c r="AM51" s="10" t="s">
        <v>2678</v>
      </c>
      <c r="AN51" s="10" t="s">
        <v>2682</v>
      </c>
      <c r="AO51" s="10"/>
      <c r="AP51" s="10"/>
      <c r="AQ51" s="10" t="s">
        <v>2680</v>
      </c>
      <c r="AR51" s="10" t="s">
        <v>2681</v>
      </c>
      <c r="AS51" s="2"/>
      <c r="AT51" s="2"/>
      <c r="AU51" s="2" t="s">
        <v>2466</v>
      </c>
      <c r="AV51" s="23"/>
      <c r="AW51" s="10"/>
      <c r="AX51" s="2">
        <v>10600</v>
      </c>
      <c r="AY51" s="2" t="s">
        <v>3487</v>
      </c>
      <c r="AZ51" s="2" t="s">
        <v>74</v>
      </c>
      <c r="BA51" s="3"/>
      <c r="BB51" s="3">
        <v>0</v>
      </c>
      <c r="BC51" s="3">
        <v>0</v>
      </c>
      <c r="BD51" s="3">
        <v>0</v>
      </c>
      <c r="BE51" s="2">
        <v>0</v>
      </c>
      <c r="BF51" s="3">
        <v>0</v>
      </c>
      <c r="BG51" s="3">
        <v>0</v>
      </c>
      <c r="BH51" s="3">
        <v>0</v>
      </c>
      <c r="BI51" s="3">
        <v>0</v>
      </c>
      <c r="BJ51" s="3">
        <v>0</v>
      </c>
      <c r="BK51" s="2">
        <v>0</v>
      </c>
      <c r="BL51" s="3">
        <v>0</v>
      </c>
      <c r="BM51" s="3">
        <v>0</v>
      </c>
      <c r="BN51" s="3">
        <v>0</v>
      </c>
      <c r="BO51" s="3">
        <v>0</v>
      </c>
      <c r="BP51" s="2">
        <v>0</v>
      </c>
      <c r="BQ51" s="3">
        <v>10000</v>
      </c>
      <c r="BR51" s="3">
        <v>0</v>
      </c>
      <c r="BS51" s="3">
        <v>0</v>
      </c>
      <c r="BT51" s="3">
        <v>0</v>
      </c>
    </row>
    <row r="52" spans="1:72" ht="36" x14ac:dyDescent="0.2">
      <c r="A52" s="22">
        <v>46</v>
      </c>
      <c r="B52" s="22" t="s">
        <v>2639</v>
      </c>
      <c r="C52" s="22">
        <v>904</v>
      </c>
      <c r="D52" s="22">
        <v>904</v>
      </c>
      <c r="E52" s="22"/>
      <c r="F52" s="10" t="s">
        <v>3300</v>
      </c>
      <c r="G52" s="34" t="s">
        <v>3301</v>
      </c>
      <c r="H52" s="23" t="s">
        <v>256</v>
      </c>
      <c r="I52" s="23"/>
      <c r="J52" s="23"/>
      <c r="K52" s="2">
        <v>0</v>
      </c>
      <c r="L52" s="2">
        <v>0</v>
      </c>
      <c r="M52" s="2">
        <v>0</v>
      </c>
      <c r="N52" s="2">
        <v>0</v>
      </c>
      <c r="O52" s="2">
        <v>0</v>
      </c>
      <c r="P52" s="2"/>
      <c r="Q52" s="2">
        <f t="shared" si="0"/>
        <v>1500</v>
      </c>
      <c r="R52" s="2">
        <v>0</v>
      </c>
      <c r="S52" s="2">
        <f t="shared" si="9"/>
        <v>0</v>
      </c>
      <c r="T52" s="2"/>
      <c r="U52" s="2"/>
      <c r="V52" s="2"/>
      <c r="W52" s="2"/>
      <c r="X52" s="2"/>
      <c r="Y52" s="2"/>
      <c r="Z52" s="2"/>
      <c r="AA52" s="2"/>
      <c r="AB52" s="2"/>
      <c r="AC52" s="2"/>
      <c r="AD52" s="2"/>
      <c r="AE52" s="2"/>
      <c r="AF52" s="2"/>
      <c r="AG52" s="2"/>
      <c r="AH52" s="2"/>
      <c r="AI52" s="10" t="s">
        <v>2640</v>
      </c>
      <c r="AJ52" s="10" t="s">
        <v>2641</v>
      </c>
      <c r="AK52" s="10" t="s">
        <v>2677</v>
      </c>
      <c r="AL52" s="10" t="s">
        <v>70</v>
      </c>
      <c r="AM52" s="10" t="s">
        <v>2678</v>
      </c>
      <c r="AN52" s="10" t="s">
        <v>2696</v>
      </c>
      <c r="AO52" s="10"/>
      <c r="AP52" s="10"/>
      <c r="AQ52" s="10" t="s">
        <v>2680</v>
      </c>
      <c r="AR52" s="10" t="s">
        <v>2681</v>
      </c>
      <c r="AS52" s="2"/>
      <c r="AT52" s="2"/>
      <c r="AU52" s="2" t="s">
        <v>2466</v>
      </c>
      <c r="AV52" s="23"/>
      <c r="AW52" s="10"/>
      <c r="AX52" s="2">
        <v>10600</v>
      </c>
      <c r="AY52" s="2" t="s">
        <v>3487</v>
      </c>
      <c r="AZ52" s="2" t="s">
        <v>74</v>
      </c>
      <c r="BA52" s="3"/>
      <c r="BB52" s="3">
        <v>0</v>
      </c>
      <c r="BC52" s="3">
        <v>0</v>
      </c>
      <c r="BD52" s="3">
        <v>0</v>
      </c>
      <c r="BE52" s="2">
        <v>0</v>
      </c>
      <c r="BF52" s="3">
        <v>0</v>
      </c>
      <c r="BG52" s="3">
        <v>0</v>
      </c>
      <c r="BH52" s="3">
        <v>0</v>
      </c>
      <c r="BI52" s="3">
        <v>0</v>
      </c>
      <c r="BJ52" s="3">
        <v>0</v>
      </c>
      <c r="BK52" s="2">
        <v>0</v>
      </c>
      <c r="BL52" s="3">
        <v>0</v>
      </c>
      <c r="BM52" s="3">
        <v>0</v>
      </c>
      <c r="BN52" s="3">
        <v>0</v>
      </c>
      <c r="BO52" s="3">
        <v>0</v>
      </c>
      <c r="BP52" s="2">
        <v>0</v>
      </c>
      <c r="BQ52" s="3">
        <v>1500</v>
      </c>
      <c r="BR52" s="3">
        <v>0</v>
      </c>
      <c r="BS52" s="3">
        <v>0</v>
      </c>
      <c r="BT52" s="3">
        <v>0</v>
      </c>
    </row>
    <row r="53" spans="1:72" ht="36" x14ac:dyDescent="0.2">
      <c r="A53" s="22">
        <v>47</v>
      </c>
      <c r="B53" s="22" t="s">
        <v>2642</v>
      </c>
      <c r="C53" s="22">
        <v>906</v>
      </c>
      <c r="D53" s="22">
        <v>906</v>
      </c>
      <c r="E53" s="22"/>
      <c r="F53" s="10" t="s">
        <v>3083</v>
      </c>
      <c r="G53" s="34" t="s">
        <v>3084</v>
      </c>
      <c r="H53" s="23" t="s">
        <v>256</v>
      </c>
      <c r="I53" s="23"/>
      <c r="J53" s="23"/>
      <c r="K53" s="2">
        <v>0</v>
      </c>
      <c r="L53" s="2">
        <v>0</v>
      </c>
      <c r="M53" s="2">
        <v>0</v>
      </c>
      <c r="N53" s="2">
        <v>0</v>
      </c>
      <c r="O53" s="2">
        <v>0</v>
      </c>
      <c r="P53" s="2"/>
      <c r="Q53" s="2">
        <f t="shared" si="0"/>
        <v>225</v>
      </c>
      <c r="R53" s="2">
        <v>0</v>
      </c>
      <c r="S53" s="2">
        <f t="shared" si="9"/>
        <v>0</v>
      </c>
      <c r="T53" s="2"/>
      <c r="U53" s="2"/>
      <c r="V53" s="2"/>
      <c r="W53" s="2"/>
      <c r="X53" s="2"/>
      <c r="Y53" s="2"/>
      <c r="Z53" s="2"/>
      <c r="AA53" s="2"/>
      <c r="AB53" s="2"/>
      <c r="AC53" s="2"/>
      <c r="AD53" s="2"/>
      <c r="AE53" s="2"/>
      <c r="AF53" s="2"/>
      <c r="AG53" s="2"/>
      <c r="AH53" s="2"/>
      <c r="AI53" s="10" t="s">
        <v>2643</v>
      </c>
      <c r="AJ53" s="10" t="s">
        <v>2638</v>
      </c>
      <c r="AK53" s="10" t="s">
        <v>2677</v>
      </c>
      <c r="AL53" s="10" t="s">
        <v>70</v>
      </c>
      <c r="AM53" s="10" t="s">
        <v>2678</v>
      </c>
      <c r="AN53" s="10" t="s">
        <v>2697</v>
      </c>
      <c r="AO53" s="10"/>
      <c r="AP53" s="10"/>
      <c r="AQ53" s="10" t="s">
        <v>2686</v>
      </c>
      <c r="AR53" s="10" t="s">
        <v>2681</v>
      </c>
      <c r="AS53" s="2"/>
      <c r="AT53" s="2"/>
      <c r="AU53" s="2" t="s">
        <v>2466</v>
      </c>
      <c r="AV53" s="23"/>
      <c r="AW53" s="10"/>
      <c r="AX53" s="2">
        <v>21100</v>
      </c>
      <c r="AY53" s="2" t="s">
        <v>3487</v>
      </c>
      <c r="AZ53" s="2" t="s">
        <v>74</v>
      </c>
      <c r="BA53" s="3"/>
      <c r="BB53" s="3">
        <v>0</v>
      </c>
      <c r="BC53" s="3">
        <v>0</v>
      </c>
      <c r="BD53" s="3">
        <v>0</v>
      </c>
      <c r="BE53" s="2">
        <v>0</v>
      </c>
      <c r="BF53" s="3">
        <v>0</v>
      </c>
      <c r="BG53" s="3">
        <v>0</v>
      </c>
      <c r="BH53" s="3">
        <v>0</v>
      </c>
      <c r="BI53" s="3">
        <v>0</v>
      </c>
      <c r="BJ53" s="3">
        <v>0</v>
      </c>
      <c r="BK53" s="2">
        <v>0</v>
      </c>
      <c r="BL53" s="3">
        <v>0</v>
      </c>
      <c r="BM53" s="3">
        <v>0</v>
      </c>
      <c r="BN53" s="3">
        <v>0</v>
      </c>
      <c r="BO53" s="3">
        <v>0</v>
      </c>
      <c r="BP53" s="2">
        <v>0</v>
      </c>
      <c r="BQ53" s="3">
        <v>225</v>
      </c>
      <c r="BR53" s="3">
        <v>0</v>
      </c>
      <c r="BS53" s="3">
        <v>0</v>
      </c>
      <c r="BT53" s="3">
        <v>0</v>
      </c>
    </row>
    <row r="54" spans="1:72" ht="63.75" x14ac:dyDescent="0.2">
      <c r="A54" s="22">
        <v>48</v>
      </c>
      <c r="B54" s="22" t="s">
        <v>1697</v>
      </c>
      <c r="C54" s="22">
        <v>907</v>
      </c>
      <c r="D54" s="22">
        <v>907</v>
      </c>
      <c r="E54" s="22"/>
      <c r="F54" s="23" t="s">
        <v>3302</v>
      </c>
      <c r="G54" s="35" t="s">
        <v>3303</v>
      </c>
      <c r="H54" s="23" t="s">
        <v>228</v>
      </c>
      <c r="I54" s="23"/>
      <c r="J54" s="23"/>
      <c r="K54" s="3">
        <v>0</v>
      </c>
      <c r="L54" s="3">
        <v>0</v>
      </c>
      <c r="M54" s="3">
        <v>0</v>
      </c>
      <c r="N54" s="3">
        <v>1</v>
      </c>
      <c r="O54" s="3">
        <v>0</v>
      </c>
      <c r="P54" s="3"/>
      <c r="Q54" s="2">
        <f t="shared" si="0"/>
        <v>6</v>
      </c>
      <c r="R54" s="2">
        <v>0</v>
      </c>
      <c r="S54" s="2">
        <f t="shared" si="9"/>
        <v>0</v>
      </c>
      <c r="T54" s="2"/>
      <c r="U54" s="2"/>
      <c r="V54" s="2"/>
      <c r="W54" s="2"/>
      <c r="X54" s="2"/>
      <c r="Y54" s="2"/>
      <c r="Z54" s="2"/>
      <c r="AA54" s="2"/>
      <c r="AB54" s="2"/>
      <c r="AC54" s="2"/>
      <c r="AD54" s="2"/>
      <c r="AE54" s="2"/>
      <c r="AF54" s="2"/>
      <c r="AG54" s="2"/>
      <c r="AH54" s="2"/>
      <c r="AI54" s="23" t="s">
        <v>550</v>
      </c>
      <c r="AJ54" s="23" t="s">
        <v>551</v>
      </c>
      <c r="AK54" s="23" t="s">
        <v>546</v>
      </c>
      <c r="AL54" s="23" t="s">
        <v>552</v>
      </c>
      <c r="AM54" s="23" t="s">
        <v>546</v>
      </c>
      <c r="AN54" s="23" t="s">
        <v>553</v>
      </c>
      <c r="AO54" s="23" t="s">
        <v>74</v>
      </c>
      <c r="AP54" s="23" t="s">
        <v>505</v>
      </c>
      <c r="AQ54" s="23" t="s">
        <v>554</v>
      </c>
      <c r="AR54" s="23" t="s">
        <v>549</v>
      </c>
      <c r="AS54" s="3">
        <v>693000</v>
      </c>
      <c r="AT54" s="3" t="s">
        <v>74</v>
      </c>
      <c r="AU54" s="23"/>
      <c r="AV54" s="23"/>
      <c r="AW54" s="23"/>
      <c r="AX54" s="3">
        <v>763192</v>
      </c>
      <c r="AY54" s="24" t="s">
        <v>1312</v>
      </c>
      <c r="AZ54" s="2" t="s">
        <v>74</v>
      </c>
      <c r="BA54" s="3"/>
      <c r="BB54" s="3">
        <v>0</v>
      </c>
      <c r="BC54" s="3">
        <v>0</v>
      </c>
      <c r="BD54" s="3">
        <v>0</v>
      </c>
      <c r="BE54" s="2">
        <v>0</v>
      </c>
      <c r="BF54" s="3">
        <v>0</v>
      </c>
      <c r="BG54" s="3">
        <v>0</v>
      </c>
      <c r="BH54" s="3">
        <v>2</v>
      </c>
      <c r="BI54" s="3">
        <v>0</v>
      </c>
      <c r="BJ54" s="3">
        <v>0</v>
      </c>
      <c r="BK54" s="2">
        <v>0</v>
      </c>
      <c r="BL54" s="3">
        <v>0</v>
      </c>
      <c r="BM54" s="3">
        <v>0</v>
      </c>
      <c r="BN54" s="3">
        <v>0</v>
      </c>
      <c r="BO54" s="3">
        <v>0</v>
      </c>
      <c r="BP54" s="2">
        <v>0</v>
      </c>
      <c r="BQ54" s="3">
        <v>1</v>
      </c>
      <c r="BR54" s="3">
        <v>0</v>
      </c>
      <c r="BS54" s="3">
        <v>1</v>
      </c>
      <c r="BT54" s="3">
        <v>2</v>
      </c>
    </row>
    <row r="55" spans="1:72" ht="36" x14ac:dyDescent="0.2">
      <c r="A55" s="22">
        <v>49</v>
      </c>
      <c r="B55" s="22" t="s">
        <v>2633</v>
      </c>
      <c r="C55" s="22">
        <v>908</v>
      </c>
      <c r="D55" s="22">
        <v>908</v>
      </c>
      <c r="E55" s="22"/>
      <c r="F55" s="10" t="s">
        <v>3304</v>
      </c>
      <c r="G55" s="34" t="s">
        <v>3305</v>
      </c>
      <c r="H55" s="23" t="s">
        <v>256</v>
      </c>
      <c r="I55" s="23"/>
      <c r="J55" s="23"/>
      <c r="K55" s="2">
        <v>0</v>
      </c>
      <c r="L55" s="2">
        <v>0</v>
      </c>
      <c r="M55" s="2">
        <v>0</v>
      </c>
      <c r="N55" s="2">
        <v>0</v>
      </c>
      <c r="O55" s="2">
        <v>0</v>
      </c>
      <c r="P55" s="2"/>
      <c r="Q55" s="2">
        <f t="shared" si="0"/>
        <v>4000</v>
      </c>
      <c r="R55" s="2">
        <v>0</v>
      </c>
      <c r="S55" s="2">
        <f t="shared" si="9"/>
        <v>0</v>
      </c>
      <c r="T55" s="2"/>
      <c r="U55" s="2"/>
      <c r="V55" s="2"/>
      <c r="W55" s="2"/>
      <c r="X55" s="2"/>
      <c r="Y55" s="2"/>
      <c r="Z55" s="2"/>
      <c r="AA55" s="2"/>
      <c r="AB55" s="2"/>
      <c r="AC55" s="2"/>
      <c r="AD55" s="2"/>
      <c r="AE55" s="2"/>
      <c r="AF55" s="2"/>
      <c r="AG55" s="2"/>
      <c r="AH55" s="2"/>
      <c r="AI55" s="10" t="s">
        <v>2634</v>
      </c>
      <c r="AJ55" s="10" t="s">
        <v>2635</v>
      </c>
      <c r="AK55" s="10" t="s">
        <v>2677</v>
      </c>
      <c r="AL55" s="10" t="s">
        <v>70</v>
      </c>
      <c r="AM55" s="10" t="s">
        <v>2678</v>
      </c>
      <c r="AN55" s="10" t="s">
        <v>2694</v>
      </c>
      <c r="AO55" s="10"/>
      <c r="AP55" s="10"/>
      <c r="AQ55" s="10" t="s">
        <v>2680</v>
      </c>
      <c r="AR55" s="10" t="s">
        <v>2681</v>
      </c>
      <c r="AS55" s="2"/>
      <c r="AT55" s="2"/>
      <c r="AU55" s="2" t="s">
        <v>2466</v>
      </c>
      <c r="AV55" s="23"/>
      <c r="AW55" s="10"/>
      <c r="AX55" s="2">
        <v>13700</v>
      </c>
      <c r="AY55" s="2" t="s">
        <v>3487</v>
      </c>
      <c r="AZ55" s="2" t="s">
        <v>74</v>
      </c>
      <c r="BA55" s="3"/>
      <c r="BB55" s="3">
        <v>0</v>
      </c>
      <c r="BC55" s="3">
        <v>0</v>
      </c>
      <c r="BD55" s="3">
        <v>0</v>
      </c>
      <c r="BE55" s="2">
        <v>0</v>
      </c>
      <c r="BF55" s="3">
        <v>0</v>
      </c>
      <c r="BG55" s="3">
        <v>0</v>
      </c>
      <c r="BH55" s="3">
        <v>0</v>
      </c>
      <c r="BI55" s="3">
        <v>0</v>
      </c>
      <c r="BJ55" s="3">
        <v>0</v>
      </c>
      <c r="BK55" s="2">
        <v>0</v>
      </c>
      <c r="BL55" s="3">
        <v>0</v>
      </c>
      <c r="BM55" s="3">
        <v>0</v>
      </c>
      <c r="BN55" s="3">
        <v>0</v>
      </c>
      <c r="BO55" s="3">
        <v>0</v>
      </c>
      <c r="BP55" s="2">
        <v>0</v>
      </c>
      <c r="BQ55" s="3">
        <v>3000</v>
      </c>
      <c r="BR55" s="3">
        <v>0</v>
      </c>
      <c r="BS55" s="3">
        <v>0</v>
      </c>
      <c r="BT55" s="3">
        <v>1000</v>
      </c>
    </row>
    <row r="56" spans="1:72" ht="72" x14ac:dyDescent="0.2">
      <c r="A56" s="22">
        <v>50</v>
      </c>
      <c r="B56" s="22" t="s">
        <v>1699</v>
      </c>
      <c r="C56" s="22">
        <v>910</v>
      </c>
      <c r="D56" s="22">
        <v>910</v>
      </c>
      <c r="E56" s="22"/>
      <c r="F56" s="10" t="s">
        <v>3308</v>
      </c>
      <c r="G56" s="34" t="s">
        <v>3309</v>
      </c>
      <c r="H56" s="10" t="s">
        <v>228</v>
      </c>
      <c r="I56" s="23"/>
      <c r="J56" s="23"/>
      <c r="K56" s="2">
        <v>0</v>
      </c>
      <c r="L56" s="2">
        <v>0</v>
      </c>
      <c r="M56" s="2">
        <v>0</v>
      </c>
      <c r="N56" s="2">
        <v>1</v>
      </c>
      <c r="O56" s="2">
        <v>0</v>
      </c>
      <c r="P56" s="2"/>
      <c r="Q56" s="2">
        <f t="shared" si="0"/>
        <v>4</v>
      </c>
      <c r="R56" s="2">
        <v>0</v>
      </c>
      <c r="S56" s="2">
        <f t="shared" si="9"/>
        <v>0</v>
      </c>
      <c r="T56" s="2"/>
      <c r="U56" s="2"/>
      <c r="V56" s="2"/>
      <c r="W56" s="2"/>
      <c r="X56" s="2"/>
      <c r="Y56" s="2"/>
      <c r="Z56" s="2"/>
      <c r="AA56" s="2"/>
      <c r="AB56" s="2"/>
      <c r="AC56" s="2"/>
      <c r="AD56" s="2"/>
      <c r="AE56" s="2"/>
      <c r="AF56" s="2"/>
      <c r="AG56" s="2"/>
      <c r="AH56" s="2"/>
      <c r="AI56" s="10" t="s">
        <v>570</v>
      </c>
      <c r="AJ56" s="10" t="s">
        <v>569</v>
      </c>
      <c r="AK56" s="10" t="s">
        <v>546</v>
      </c>
      <c r="AL56" s="10" t="s">
        <v>547</v>
      </c>
      <c r="AM56" s="10" t="s">
        <v>546</v>
      </c>
      <c r="AN56" s="10" t="s">
        <v>571</v>
      </c>
      <c r="AO56" s="10" t="s">
        <v>74</v>
      </c>
      <c r="AP56" s="10" t="s">
        <v>505</v>
      </c>
      <c r="AQ56" s="10" t="s">
        <v>554</v>
      </c>
      <c r="AR56" s="10" t="s">
        <v>549</v>
      </c>
      <c r="AS56" s="2">
        <v>568700</v>
      </c>
      <c r="AT56" s="2"/>
      <c r="AU56" s="10"/>
      <c r="AV56" s="23"/>
      <c r="AW56" s="10"/>
      <c r="AX56" s="2">
        <v>930592</v>
      </c>
      <c r="AY56" s="12" t="s">
        <v>1312</v>
      </c>
      <c r="AZ56" s="2" t="s">
        <v>74</v>
      </c>
      <c r="BA56" s="2"/>
      <c r="BB56" s="2">
        <v>0</v>
      </c>
      <c r="BC56" s="2">
        <v>0</v>
      </c>
      <c r="BD56" s="2">
        <v>0</v>
      </c>
      <c r="BE56" s="2">
        <v>0</v>
      </c>
      <c r="BF56" s="2">
        <v>0</v>
      </c>
      <c r="BG56" s="2">
        <v>0</v>
      </c>
      <c r="BH56" s="2">
        <v>0</v>
      </c>
      <c r="BI56" s="2">
        <v>0</v>
      </c>
      <c r="BJ56" s="3">
        <v>0</v>
      </c>
      <c r="BK56" s="2">
        <v>0</v>
      </c>
      <c r="BL56" s="2">
        <v>0</v>
      </c>
      <c r="BM56" s="2">
        <v>0</v>
      </c>
      <c r="BN56" s="2">
        <v>0</v>
      </c>
      <c r="BO56" s="2">
        <v>0</v>
      </c>
      <c r="BP56" s="2">
        <v>0</v>
      </c>
      <c r="BQ56" s="2">
        <v>1</v>
      </c>
      <c r="BR56" s="2">
        <v>0</v>
      </c>
      <c r="BS56" s="2">
        <v>1</v>
      </c>
      <c r="BT56" s="2">
        <v>2</v>
      </c>
    </row>
    <row r="57" spans="1:72" ht="36" x14ac:dyDescent="0.2">
      <c r="A57" s="22">
        <v>51</v>
      </c>
      <c r="B57" s="22" t="s">
        <v>2650</v>
      </c>
      <c r="C57" s="22">
        <v>911</v>
      </c>
      <c r="D57" s="22">
        <v>911</v>
      </c>
      <c r="E57" s="22"/>
      <c r="F57" s="10" t="s">
        <v>3310</v>
      </c>
      <c r="G57" s="34" t="s">
        <v>3311</v>
      </c>
      <c r="H57" s="23" t="s">
        <v>256</v>
      </c>
      <c r="I57" s="23"/>
      <c r="J57" s="23"/>
      <c r="K57" s="2">
        <v>0</v>
      </c>
      <c r="L57" s="2">
        <v>0</v>
      </c>
      <c r="M57" s="2">
        <v>0</v>
      </c>
      <c r="N57" s="2">
        <v>0</v>
      </c>
      <c r="O57" s="2">
        <v>0</v>
      </c>
      <c r="P57" s="2"/>
      <c r="Q57" s="2">
        <f t="shared" si="0"/>
        <v>3000</v>
      </c>
      <c r="R57" s="2">
        <v>0</v>
      </c>
      <c r="S57" s="2">
        <f t="shared" si="9"/>
        <v>0</v>
      </c>
      <c r="T57" s="2"/>
      <c r="U57" s="2"/>
      <c r="V57" s="2"/>
      <c r="W57" s="2"/>
      <c r="X57" s="2"/>
      <c r="Y57" s="2"/>
      <c r="Z57" s="2"/>
      <c r="AA57" s="2"/>
      <c r="AB57" s="2"/>
      <c r="AC57" s="2"/>
      <c r="AD57" s="2"/>
      <c r="AE57" s="2"/>
      <c r="AF57" s="2"/>
      <c r="AG57" s="2"/>
      <c r="AH57" s="2"/>
      <c r="AI57" s="10" t="s">
        <v>2651</v>
      </c>
      <c r="AJ57" s="10" t="s">
        <v>2652</v>
      </c>
      <c r="AK57" s="10" t="s">
        <v>2677</v>
      </c>
      <c r="AL57" s="10" t="s">
        <v>70</v>
      </c>
      <c r="AM57" s="10" t="s">
        <v>2678</v>
      </c>
      <c r="AN57" s="10" t="s">
        <v>2700</v>
      </c>
      <c r="AO57" s="10"/>
      <c r="AP57" s="10"/>
      <c r="AQ57" s="10" t="s">
        <v>2680</v>
      </c>
      <c r="AR57" s="10" t="s">
        <v>2681</v>
      </c>
      <c r="AS57" s="2"/>
      <c r="AT57" s="2"/>
      <c r="AU57" s="2" t="s">
        <v>2466</v>
      </c>
      <c r="AV57" s="23"/>
      <c r="AW57" s="10"/>
      <c r="AX57" s="2">
        <v>10600</v>
      </c>
      <c r="AY57" s="2" t="s">
        <v>3487</v>
      </c>
      <c r="AZ57" s="2" t="s">
        <v>74</v>
      </c>
      <c r="BA57" s="3"/>
      <c r="BB57" s="3">
        <v>0</v>
      </c>
      <c r="BC57" s="3">
        <v>0</v>
      </c>
      <c r="BD57" s="3">
        <v>0</v>
      </c>
      <c r="BE57" s="2">
        <v>0</v>
      </c>
      <c r="BF57" s="3">
        <v>0</v>
      </c>
      <c r="BG57" s="3">
        <v>0</v>
      </c>
      <c r="BH57" s="3">
        <v>0</v>
      </c>
      <c r="BI57" s="3">
        <v>0</v>
      </c>
      <c r="BJ57" s="3">
        <v>0</v>
      </c>
      <c r="BK57" s="2">
        <v>0</v>
      </c>
      <c r="BL57" s="3">
        <v>0</v>
      </c>
      <c r="BM57" s="3">
        <v>0</v>
      </c>
      <c r="BN57" s="3">
        <v>0</v>
      </c>
      <c r="BO57" s="3">
        <v>0</v>
      </c>
      <c r="BP57" s="2">
        <v>0</v>
      </c>
      <c r="BQ57" s="3">
        <v>3000</v>
      </c>
      <c r="BR57" s="3">
        <v>0</v>
      </c>
      <c r="BS57" s="3">
        <v>0</v>
      </c>
      <c r="BT57" s="3">
        <v>0</v>
      </c>
    </row>
    <row r="58" spans="1:72" ht="36" x14ac:dyDescent="0.2">
      <c r="A58" s="22">
        <v>52</v>
      </c>
      <c r="B58" s="22" t="s">
        <v>2636</v>
      </c>
      <c r="C58" s="22">
        <v>914</v>
      </c>
      <c r="D58" s="22">
        <v>914</v>
      </c>
      <c r="E58" s="22"/>
      <c r="F58" s="10" t="s">
        <v>3312</v>
      </c>
      <c r="G58" s="34" t="s">
        <v>3313</v>
      </c>
      <c r="H58" s="23" t="s">
        <v>256</v>
      </c>
      <c r="I58" s="23"/>
      <c r="J58" s="23"/>
      <c r="K58" s="2">
        <v>0</v>
      </c>
      <c r="L58" s="2">
        <v>0</v>
      </c>
      <c r="M58" s="2">
        <v>0</v>
      </c>
      <c r="N58" s="2">
        <v>0</v>
      </c>
      <c r="O58" s="2">
        <v>0</v>
      </c>
      <c r="P58" s="2"/>
      <c r="Q58" s="2">
        <f t="shared" si="0"/>
        <v>1000</v>
      </c>
      <c r="R58" s="2">
        <v>0</v>
      </c>
      <c r="S58" s="2">
        <f t="shared" si="9"/>
        <v>0</v>
      </c>
      <c r="T58" s="2"/>
      <c r="U58" s="2"/>
      <c r="V58" s="2"/>
      <c r="W58" s="2"/>
      <c r="X58" s="2"/>
      <c r="Y58" s="2"/>
      <c r="Z58" s="2"/>
      <c r="AA58" s="2"/>
      <c r="AB58" s="2"/>
      <c r="AC58" s="2"/>
      <c r="AD58" s="2"/>
      <c r="AE58" s="2"/>
      <c r="AF58" s="2"/>
      <c r="AG58" s="2"/>
      <c r="AH58" s="2"/>
      <c r="AI58" s="10" t="s">
        <v>2637</v>
      </c>
      <c r="AJ58" s="10" t="s">
        <v>2638</v>
      </c>
      <c r="AK58" s="10" t="s">
        <v>2677</v>
      </c>
      <c r="AL58" s="10" t="s">
        <v>70</v>
      </c>
      <c r="AM58" s="10" t="s">
        <v>2678</v>
      </c>
      <c r="AN58" s="10" t="s">
        <v>2695</v>
      </c>
      <c r="AO58" s="10"/>
      <c r="AP58" s="10"/>
      <c r="AQ58" s="10" t="s">
        <v>2680</v>
      </c>
      <c r="AR58" s="10" t="s">
        <v>2681</v>
      </c>
      <c r="AS58" s="2"/>
      <c r="AT58" s="2"/>
      <c r="AU58" s="2" t="s">
        <v>2466</v>
      </c>
      <c r="AV58" s="23"/>
      <c r="AW58" s="10"/>
      <c r="AX58" s="2">
        <v>10600</v>
      </c>
      <c r="AY58" s="2" t="s">
        <v>3487</v>
      </c>
      <c r="AZ58" s="2" t="s">
        <v>74</v>
      </c>
      <c r="BA58" s="3"/>
      <c r="BB58" s="3">
        <v>0</v>
      </c>
      <c r="BC58" s="3">
        <v>0</v>
      </c>
      <c r="BD58" s="3">
        <v>0</v>
      </c>
      <c r="BE58" s="2">
        <v>0</v>
      </c>
      <c r="BF58" s="3">
        <v>0</v>
      </c>
      <c r="BG58" s="3">
        <v>0</v>
      </c>
      <c r="BH58" s="3">
        <v>0</v>
      </c>
      <c r="BI58" s="3">
        <v>0</v>
      </c>
      <c r="BJ58" s="3">
        <v>0</v>
      </c>
      <c r="BK58" s="2">
        <v>0</v>
      </c>
      <c r="BL58" s="3">
        <v>0</v>
      </c>
      <c r="BM58" s="3">
        <v>0</v>
      </c>
      <c r="BN58" s="3">
        <v>0</v>
      </c>
      <c r="BO58" s="3">
        <v>0</v>
      </c>
      <c r="BP58" s="2">
        <v>0</v>
      </c>
      <c r="BQ58" s="3">
        <v>1000</v>
      </c>
      <c r="BR58" s="3">
        <v>0</v>
      </c>
      <c r="BS58" s="3">
        <v>0</v>
      </c>
      <c r="BT58" s="3">
        <v>0</v>
      </c>
    </row>
    <row r="59" spans="1:72" ht="60" x14ac:dyDescent="0.2">
      <c r="A59" s="22">
        <v>53</v>
      </c>
      <c r="B59" s="22" t="s">
        <v>1700</v>
      </c>
      <c r="C59" s="22">
        <v>917</v>
      </c>
      <c r="D59" s="22">
        <v>917</v>
      </c>
      <c r="E59" s="22"/>
      <c r="F59" s="10" t="s">
        <v>3314</v>
      </c>
      <c r="G59" s="34" t="s">
        <v>3315</v>
      </c>
      <c r="H59" s="10" t="s">
        <v>228</v>
      </c>
      <c r="I59" s="23"/>
      <c r="J59" s="23"/>
      <c r="K59" s="2">
        <v>0</v>
      </c>
      <c r="L59" s="2">
        <v>0</v>
      </c>
      <c r="M59" s="2">
        <v>0</v>
      </c>
      <c r="N59" s="2">
        <v>1</v>
      </c>
      <c r="O59" s="2">
        <v>0</v>
      </c>
      <c r="P59" s="2"/>
      <c r="Q59" s="2">
        <f t="shared" si="0"/>
        <v>6</v>
      </c>
      <c r="R59" s="2">
        <v>0</v>
      </c>
      <c r="S59" s="2">
        <f t="shared" si="9"/>
        <v>0</v>
      </c>
      <c r="T59" s="2"/>
      <c r="U59" s="2"/>
      <c r="V59" s="2"/>
      <c r="W59" s="2"/>
      <c r="X59" s="2"/>
      <c r="Y59" s="2"/>
      <c r="Z59" s="2"/>
      <c r="AA59" s="2"/>
      <c r="AB59" s="2"/>
      <c r="AC59" s="2"/>
      <c r="AD59" s="2"/>
      <c r="AE59" s="2"/>
      <c r="AF59" s="2"/>
      <c r="AG59" s="2"/>
      <c r="AH59" s="2"/>
      <c r="AI59" s="10" t="s">
        <v>578</v>
      </c>
      <c r="AJ59" s="10" t="s">
        <v>577</v>
      </c>
      <c r="AK59" s="10" t="s">
        <v>579</v>
      </c>
      <c r="AL59" s="10" t="s">
        <v>547</v>
      </c>
      <c r="AM59" s="10" t="s">
        <v>579</v>
      </c>
      <c r="AN59" s="10" t="s">
        <v>580</v>
      </c>
      <c r="AO59" s="10" t="s">
        <v>74</v>
      </c>
      <c r="AP59" s="10" t="s">
        <v>71</v>
      </c>
      <c r="AQ59" s="10" t="s">
        <v>554</v>
      </c>
      <c r="AR59" s="10" t="s">
        <v>549</v>
      </c>
      <c r="AS59" s="2">
        <v>623700</v>
      </c>
      <c r="AT59" s="2" t="s">
        <v>74</v>
      </c>
      <c r="AU59" s="10"/>
      <c r="AV59" s="23"/>
      <c r="AW59" s="10"/>
      <c r="AX59" s="2">
        <v>1020592</v>
      </c>
      <c r="AY59" s="12" t="s">
        <v>1312</v>
      </c>
      <c r="AZ59" s="2" t="s">
        <v>74</v>
      </c>
      <c r="BA59" s="2"/>
      <c r="BB59" s="2">
        <v>0</v>
      </c>
      <c r="BC59" s="2">
        <v>0</v>
      </c>
      <c r="BD59" s="2">
        <v>0</v>
      </c>
      <c r="BE59" s="2">
        <v>0</v>
      </c>
      <c r="BF59" s="2">
        <v>0</v>
      </c>
      <c r="BG59" s="2">
        <v>0</v>
      </c>
      <c r="BH59" s="2">
        <v>0</v>
      </c>
      <c r="BI59" s="2">
        <v>0</v>
      </c>
      <c r="BJ59" s="3">
        <v>0</v>
      </c>
      <c r="BK59" s="2">
        <v>0</v>
      </c>
      <c r="BL59" s="2">
        <v>0</v>
      </c>
      <c r="BM59" s="2">
        <v>0</v>
      </c>
      <c r="BN59" s="2">
        <v>0</v>
      </c>
      <c r="BO59" s="2">
        <v>0</v>
      </c>
      <c r="BP59" s="2">
        <v>0</v>
      </c>
      <c r="BQ59" s="2">
        <v>3</v>
      </c>
      <c r="BR59" s="2">
        <v>0</v>
      </c>
      <c r="BS59" s="2">
        <v>1</v>
      </c>
      <c r="BT59" s="2">
        <v>2</v>
      </c>
    </row>
    <row r="60" spans="1:72" ht="36" x14ac:dyDescent="0.2">
      <c r="A60" s="22">
        <v>54</v>
      </c>
      <c r="B60" s="22" t="s">
        <v>2609</v>
      </c>
      <c r="C60" s="22">
        <v>918</v>
      </c>
      <c r="D60" s="22">
        <v>918</v>
      </c>
      <c r="E60" s="22"/>
      <c r="F60" s="10" t="s">
        <v>3316</v>
      </c>
      <c r="G60" s="34" t="s">
        <v>3317</v>
      </c>
      <c r="H60" s="23" t="s">
        <v>256</v>
      </c>
      <c r="I60" s="23"/>
      <c r="J60" s="23"/>
      <c r="K60" s="2">
        <v>0</v>
      </c>
      <c r="L60" s="2">
        <v>0</v>
      </c>
      <c r="M60" s="2">
        <v>0</v>
      </c>
      <c r="N60" s="2">
        <v>0</v>
      </c>
      <c r="O60" s="2">
        <v>0</v>
      </c>
      <c r="P60" s="2"/>
      <c r="Q60" s="2">
        <f t="shared" si="0"/>
        <v>300</v>
      </c>
      <c r="R60" s="2">
        <v>0</v>
      </c>
      <c r="S60" s="2">
        <f t="shared" si="9"/>
        <v>0</v>
      </c>
      <c r="T60" s="2"/>
      <c r="U60" s="2"/>
      <c r="V60" s="2"/>
      <c r="W60" s="2"/>
      <c r="X60" s="2"/>
      <c r="Y60" s="2"/>
      <c r="Z60" s="2"/>
      <c r="AA60" s="2"/>
      <c r="AB60" s="2"/>
      <c r="AC60" s="2"/>
      <c r="AD60" s="2"/>
      <c r="AE60" s="2"/>
      <c r="AF60" s="2"/>
      <c r="AG60" s="2"/>
      <c r="AH60" s="2"/>
      <c r="AI60" s="10" t="s">
        <v>2610</v>
      </c>
      <c r="AJ60" s="10" t="s">
        <v>2611</v>
      </c>
      <c r="AK60" s="10" t="s">
        <v>2677</v>
      </c>
      <c r="AL60" s="10" t="s">
        <v>70</v>
      </c>
      <c r="AM60" s="10" t="s">
        <v>2678</v>
      </c>
      <c r="AN60" s="10" t="s">
        <v>2685</v>
      </c>
      <c r="AO60" s="10"/>
      <c r="AP60" s="10"/>
      <c r="AQ60" s="10" t="s">
        <v>2686</v>
      </c>
      <c r="AR60" s="10" t="s">
        <v>2681</v>
      </c>
      <c r="AS60" s="2"/>
      <c r="AT60" s="2"/>
      <c r="AU60" s="2" t="s">
        <v>2466</v>
      </c>
      <c r="AV60" s="23"/>
      <c r="AW60" s="10"/>
      <c r="AX60" s="2">
        <v>21100</v>
      </c>
      <c r="AY60" s="2" t="s">
        <v>3487</v>
      </c>
      <c r="AZ60" s="2" t="s">
        <v>74</v>
      </c>
      <c r="BA60" s="3"/>
      <c r="BB60" s="3">
        <v>0</v>
      </c>
      <c r="BC60" s="3">
        <v>0</v>
      </c>
      <c r="BD60" s="3">
        <v>0</v>
      </c>
      <c r="BE60" s="2">
        <v>0</v>
      </c>
      <c r="BF60" s="3">
        <v>0</v>
      </c>
      <c r="BG60" s="3">
        <v>0</v>
      </c>
      <c r="BH60" s="3">
        <v>0</v>
      </c>
      <c r="BI60" s="3">
        <v>0</v>
      </c>
      <c r="BJ60" s="3">
        <v>0</v>
      </c>
      <c r="BK60" s="2">
        <v>0</v>
      </c>
      <c r="BL60" s="3">
        <v>0</v>
      </c>
      <c r="BM60" s="3">
        <v>0</v>
      </c>
      <c r="BN60" s="3">
        <v>0</v>
      </c>
      <c r="BO60" s="3">
        <v>0</v>
      </c>
      <c r="BP60" s="2">
        <v>0</v>
      </c>
      <c r="BQ60" s="3">
        <v>300</v>
      </c>
      <c r="BR60" s="3">
        <v>0</v>
      </c>
      <c r="BS60" s="3">
        <v>0</v>
      </c>
      <c r="BT60" s="3">
        <v>0</v>
      </c>
    </row>
    <row r="61" spans="1:72" ht="228" x14ac:dyDescent="0.2">
      <c r="A61" s="22">
        <v>55</v>
      </c>
      <c r="B61" s="8" t="s">
        <v>1745</v>
      </c>
      <c r="C61" s="22">
        <v>921</v>
      </c>
      <c r="D61" s="22">
        <v>921</v>
      </c>
      <c r="E61" s="22"/>
      <c r="F61" s="10" t="s">
        <v>3318</v>
      </c>
      <c r="G61" s="34" t="s">
        <v>3319</v>
      </c>
      <c r="H61" s="10" t="s">
        <v>87</v>
      </c>
      <c r="I61" s="23"/>
      <c r="J61" s="23"/>
      <c r="K61" s="2">
        <v>0</v>
      </c>
      <c r="L61" s="2">
        <v>0</v>
      </c>
      <c r="M61" s="2">
        <v>0</v>
      </c>
      <c r="N61" s="2">
        <v>2350</v>
      </c>
      <c r="O61" s="2">
        <v>0</v>
      </c>
      <c r="P61" s="2"/>
      <c r="Q61" s="2">
        <f t="shared" si="0"/>
        <v>2650</v>
      </c>
      <c r="R61" s="2">
        <v>0</v>
      </c>
      <c r="S61" s="2">
        <f t="shared" si="9"/>
        <v>0</v>
      </c>
      <c r="T61" s="2"/>
      <c r="U61" s="2"/>
      <c r="V61" s="2"/>
      <c r="W61" s="2"/>
      <c r="X61" s="2"/>
      <c r="Y61" s="2"/>
      <c r="Z61" s="2"/>
      <c r="AA61" s="2"/>
      <c r="AB61" s="2"/>
      <c r="AC61" s="2"/>
      <c r="AD61" s="2"/>
      <c r="AE61" s="2"/>
      <c r="AF61" s="2"/>
      <c r="AG61" s="2"/>
      <c r="AH61" s="2"/>
      <c r="AI61" s="10" t="s">
        <v>2053</v>
      </c>
      <c r="AJ61" s="10" t="s">
        <v>2054</v>
      </c>
      <c r="AK61" s="10" t="s">
        <v>2055</v>
      </c>
      <c r="AL61" s="10" t="s">
        <v>138</v>
      </c>
      <c r="AM61" s="10" t="s">
        <v>2056</v>
      </c>
      <c r="AN61" s="10" t="s">
        <v>2057</v>
      </c>
      <c r="AO61" s="10" t="s">
        <v>2058</v>
      </c>
      <c r="AP61" s="10" t="s">
        <v>71</v>
      </c>
      <c r="AQ61" s="10" t="s">
        <v>2059</v>
      </c>
      <c r="AR61" s="10" t="s">
        <v>2060</v>
      </c>
      <c r="AS61" s="2"/>
      <c r="AT61" s="2"/>
      <c r="AU61" s="10" t="s">
        <v>1033</v>
      </c>
      <c r="AV61" s="23"/>
      <c r="AW61" s="10"/>
      <c r="AX61" s="2">
        <v>300000</v>
      </c>
      <c r="AY61" s="12" t="s">
        <v>3488</v>
      </c>
      <c r="AZ61" s="2">
        <v>250</v>
      </c>
      <c r="BA61" s="2">
        <v>2000</v>
      </c>
      <c r="BB61" s="2">
        <v>0</v>
      </c>
      <c r="BC61" s="2">
        <v>0</v>
      </c>
      <c r="BD61" s="2">
        <v>0</v>
      </c>
      <c r="BE61" s="2">
        <v>0</v>
      </c>
      <c r="BF61" s="2">
        <v>0</v>
      </c>
      <c r="BG61" s="2">
        <v>0</v>
      </c>
      <c r="BH61" s="2">
        <v>0</v>
      </c>
      <c r="BI61" s="2">
        <v>0</v>
      </c>
      <c r="BJ61" s="2">
        <v>0</v>
      </c>
      <c r="BK61" s="2">
        <v>0</v>
      </c>
      <c r="BL61" s="2">
        <v>0</v>
      </c>
      <c r="BM61" s="2">
        <v>400</v>
      </c>
      <c r="BN61" s="2">
        <v>0</v>
      </c>
      <c r="BO61" s="2">
        <v>0</v>
      </c>
      <c r="BP61" s="2">
        <v>0</v>
      </c>
      <c r="BQ61" s="2">
        <v>0</v>
      </c>
      <c r="BR61" s="2">
        <v>0</v>
      </c>
      <c r="BS61" s="2">
        <v>0</v>
      </c>
      <c r="BT61" s="2">
        <v>0</v>
      </c>
    </row>
    <row r="62" spans="1:72" ht="96" x14ac:dyDescent="0.2">
      <c r="A62" s="22">
        <v>56</v>
      </c>
      <c r="B62" s="8" t="s">
        <v>1812</v>
      </c>
      <c r="C62" s="22">
        <v>925</v>
      </c>
      <c r="D62" s="22">
        <v>925</v>
      </c>
      <c r="E62" s="22"/>
      <c r="F62" s="10" t="s">
        <v>3124</v>
      </c>
      <c r="G62" s="34" t="s">
        <v>3125</v>
      </c>
      <c r="H62" s="10" t="s">
        <v>87</v>
      </c>
      <c r="I62" s="23"/>
      <c r="J62" s="23"/>
      <c r="K62" s="2">
        <v>0</v>
      </c>
      <c r="L62" s="2">
        <v>0</v>
      </c>
      <c r="M62" s="2">
        <v>2</v>
      </c>
      <c r="N62" s="2">
        <v>37</v>
      </c>
      <c r="O62" s="2">
        <v>1</v>
      </c>
      <c r="P62" s="2"/>
      <c r="Q62" s="2">
        <f t="shared" si="0"/>
        <v>124</v>
      </c>
      <c r="R62" s="2">
        <v>0</v>
      </c>
      <c r="S62" s="2">
        <f t="shared" si="9"/>
        <v>0</v>
      </c>
      <c r="T62" s="2"/>
      <c r="U62" s="2"/>
      <c r="V62" s="2"/>
      <c r="W62" s="2"/>
      <c r="X62" s="2"/>
      <c r="Y62" s="2"/>
      <c r="Z62" s="2"/>
      <c r="AA62" s="2"/>
      <c r="AB62" s="2"/>
      <c r="AC62" s="2"/>
      <c r="AD62" s="2"/>
      <c r="AE62" s="2"/>
      <c r="AF62" s="2"/>
      <c r="AG62" s="2"/>
      <c r="AH62" s="2"/>
      <c r="AI62" s="10" t="s">
        <v>2269</v>
      </c>
      <c r="AJ62" s="10" t="s">
        <v>1957</v>
      </c>
      <c r="AK62" s="10" t="s">
        <v>2270</v>
      </c>
      <c r="AL62" s="10" t="s">
        <v>272</v>
      </c>
      <c r="AM62" s="10" t="s">
        <v>2271</v>
      </c>
      <c r="AN62" s="10"/>
      <c r="AO62" s="10" t="s">
        <v>2272</v>
      </c>
      <c r="AP62" s="10"/>
      <c r="AQ62" s="10" t="s">
        <v>2273</v>
      </c>
      <c r="AR62" s="10" t="s">
        <v>2274</v>
      </c>
      <c r="AS62" s="2"/>
      <c r="AT62" s="2"/>
      <c r="AU62" s="10" t="s">
        <v>1036</v>
      </c>
      <c r="AV62" s="23"/>
      <c r="AW62" s="10"/>
      <c r="AX62" s="2">
        <v>2100000</v>
      </c>
      <c r="AY62" s="12" t="s">
        <v>65</v>
      </c>
      <c r="AZ62" s="2" t="s">
        <v>74</v>
      </c>
      <c r="BA62" s="2"/>
      <c r="BB62" s="2">
        <v>0</v>
      </c>
      <c r="BC62" s="2">
        <v>12</v>
      </c>
      <c r="BD62" s="2">
        <v>0</v>
      </c>
      <c r="BE62" s="2">
        <v>0</v>
      </c>
      <c r="BF62" s="2">
        <v>0</v>
      </c>
      <c r="BG62" s="2">
        <v>0</v>
      </c>
      <c r="BH62" s="2">
        <v>0</v>
      </c>
      <c r="BI62" s="2">
        <v>0</v>
      </c>
      <c r="BJ62" s="2">
        <v>10</v>
      </c>
      <c r="BK62" s="2">
        <v>0</v>
      </c>
      <c r="BL62" s="2">
        <v>0</v>
      </c>
      <c r="BM62" s="2">
        <v>0</v>
      </c>
      <c r="BN62" s="2">
        <v>0</v>
      </c>
      <c r="BO62" s="2">
        <v>6</v>
      </c>
      <c r="BP62" s="2">
        <v>30</v>
      </c>
      <c r="BQ62" s="2">
        <v>16</v>
      </c>
      <c r="BR62" s="2">
        <v>0</v>
      </c>
      <c r="BS62" s="2">
        <v>50</v>
      </c>
      <c r="BT62" s="2"/>
    </row>
    <row r="63" spans="1:72" ht="204" x14ac:dyDescent="0.2">
      <c r="A63" s="22">
        <v>57</v>
      </c>
      <c r="B63" s="8" t="s">
        <v>1746</v>
      </c>
      <c r="C63" s="22">
        <v>929</v>
      </c>
      <c r="D63" s="22">
        <v>929</v>
      </c>
      <c r="E63" s="22"/>
      <c r="F63" s="10" t="s">
        <v>3320</v>
      </c>
      <c r="G63" s="34" t="s">
        <v>3321</v>
      </c>
      <c r="H63" s="10" t="s">
        <v>67</v>
      </c>
      <c r="I63" s="23"/>
      <c r="J63" s="23"/>
      <c r="K63" s="2">
        <v>0</v>
      </c>
      <c r="L63" s="2">
        <v>0</v>
      </c>
      <c r="M63" s="2">
        <v>0</v>
      </c>
      <c r="N63" s="2">
        <v>0</v>
      </c>
      <c r="O63" s="2">
        <v>0</v>
      </c>
      <c r="P63" s="2" t="s">
        <v>3571</v>
      </c>
      <c r="Q63" s="2">
        <f t="shared" si="0"/>
        <v>200</v>
      </c>
      <c r="R63" s="2">
        <v>0</v>
      </c>
      <c r="S63" s="2">
        <f t="shared" si="9"/>
        <v>0</v>
      </c>
      <c r="T63" s="2"/>
      <c r="U63" s="2"/>
      <c r="V63" s="2"/>
      <c r="W63" s="2"/>
      <c r="X63" s="2"/>
      <c r="Y63" s="2"/>
      <c r="Z63" s="2"/>
      <c r="AA63" s="2"/>
      <c r="AB63" s="2"/>
      <c r="AC63" s="2"/>
      <c r="AD63" s="2"/>
      <c r="AE63" s="2"/>
      <c r="AF63" s="2"/>
      <c r="AG63" s="2"/>
      <c r="AH63" s="2"/>
      <c r="AI63" s="10" t="s">
        <v>1874</v>
      </c>
      <c r="AJ63" s="10" t="s">
        <v>1875</v>
      </c>
      <c r="AK63" s="10" t="s">
        <v>2064</v>
      </c>
      <c r="AL63" s="10" t="s">
        <v>60</v>
      </c>
      <c r="AM63" s="10" t="s">
        <v>2065</v>
      </c>
      <c r="AN63" s="10" t="s">
        <v>2066</v>
      </c>
      <c r="AO63" s="10" t="s">
        <v>2067</v>
      </c>
      <c r="AP63" s="10" t="s">
        <v>64</v>
      </c>
      <c r="AQ63" s="10" t="s">
        <v>67</v>
      </c>
      <c r="AR63" s="10" t="s">
        <v>2068</v>
      </c>
      <c r="AS63" s="2"/>
      <c r="AT63" s="2"/>
      <c r="AU63" s="10" t="s">
        <v>2428</v>
      </c>
      <c r="AV63" s="23"/>
      <c r="AW63" s="10"/>
      <c r="AX63" s="2">
        <v>401575</v>
      </c>
      <c r="AY63" s="12" t="s">
        <v>3489</v>
      </c>
      <c r="AZ63" s="2" t="s">
        <v>74</v>
      </c>
      <c r="BA63" s="2">
        <v>200</v>
      </c>
      <c r="BB63" s="2">
        <v>0</v>
      </c>
      <c r="BC63" s="2">
        <v>0</v>
      </c>
      <c r="BD63" s="2">
        <v>0</v>
      </c>
      <c r="BE63" s="2">
        <v>0</v>
      </c>
      <c r="BF63" s="2">
        <v>0</v>
      </c>
      <c r="BG63" s="2">
        <v>0</v>
      </c>
      <c r="BH63" s="2">
        <v>0</v>
      </c>
      <c r="BI63" s="2">
        <v>0</v>
      </c>
      <c r="BJ63" s="2">
        <v>0</v>
      </c>
      <c r="BK63" s="2">
        <v>0</v>
      </c>
      <c r="BL63" s="2">
        <v>0</v>
      </c>
      <c r="BM63" s="2">
        <v>0</v>
      </c>
      <c r="BN63" s="2">
        <v>0</v>
      </c>
      <c r="BO63" s="2">
        <v>0</v>
      </c>
      <c r="BP63" s="2">
        <v>0</v>
      </c>
      <c r="BQ63" s="2">
        <v>0</v>
      </c>
      <c r="BR63" s="2">
        <v>0</v>
      </c>
      <c r="BS63" s="2">
        <v>0</v>
      </c>
      <c r="BT63" s="2">
        <v>0</v>
      </c>
    </row>
    <row r="64" spans="1:72" ht="348" x14ac:dyDescent="0.2">
      <c r="A64" s="22">
        <v>58</v>
      </c>
      <c r="B64" s="8" t="s">
        <v>1747</v>
      </c>
      <c r="C64" s="22">
        <v>931</v>
      </c>
      <c r="D64" s="22">
        <v>931</v>
      </c>
      <c r="E64" s="22"/>
      <c r="F64" s="10" t="s">
        <v>3322</v>
      </c>
      <c r="G64" s="34" t="s">
        <v>3323</v>
      </c>
      <c r="H64" s="10" t="s">
        <v>983</v>
      </c>
      <c r="I64" s="23"/>
      <c r="J64" s="23"/>
      <c r="K64" s="2">
        <v>0</v>
      </c>
      <c r="L64" s="2">
        <v>0</v>
      </c>
      <c r="M64" s="2">
        <v>0</v>
      </c>
      <c r="N64" s="2">
        <v>0</v>
      </c>
      <c r="O64" s="2">
        <v>0</v>
      </c>
      <c r="P64" s="2"/>
      <c r="Q64" s="2">
        <f t="shared" si="0"/>
        <v>300</v>
      </c>
      <c r="R64" s="2">
        <v>0</v>
      </c>
      <c r="S64" s="2">
        <f t="shared" si="9"/>
        <v>0</v>
      </c>
      <c r="T64" s="2"/>
      <c r="U64" s="2"/>
      <c r="V64" s="2"/>
      <c r="W64" s="2"/>
      <c r="X64" s="2"/>
      <c r="Y64" s="2"/>
      <c r="Z64" s="2"/>
      <c r="AA64" s="2"/>
      <c r="AB64" s="2"/>
      <c r="AC64" s="2"/>
      <c r="AD64" s="2"/>
      <c r="AE64" s="2"/>
      <c r="AF64" s="2"/>
      <c r="AG64" s="2"/>
      <c r="AH64" s="2"/>
      <c r="AI64" s="10" t="s">
        <v>2069</v>
      </c>
      <c r="AJ64" s="10" t="s">
        <v>1876</v>
      </c>
      <c r="AK64" s="10" t="s">
        <v>2070</v>
      </c>
      <c r="AL64" s="10" t="s">
        <v>104</v>
      </c>
      <c r="AM64" s="10" t="s">
        <v>2071</v>
      </c>
      <c r="AN64" s="10" t="s">
        <v>611</v>
      </c>
      <c r="AO64" s="10" t="s">
        <v>2072</v>
      </c>
      <c r="AP64" s="10"/>
      <c r="AQ64" s="10" t="s">
        <v>2073</v>
      </c>
      <c r="AR64" s="10" t="s">
        <v>2074</v>
      </c>
      <c r="AS64" s="2"/>
      <c r="AT64" s="2"/>
      <c r="AU64" s="10" t="s">
        <v>2435</v>
      </c>
      <c r="AV64" s="23"/>
      <c r="AW64" s="10"/>
      <c r="AX64" s="2">
        <v>400000</v>
      </c>
      <c r="AY64" s="12" t="s">
        <v>1534</v>
      </c>
      <c r="AZ64" s="2" t="s">
        <v>74</v>
      </c>
      <c r="BA64" s="2"/>
      <c r="BB64" s="2">
        <v>0</v>
      </c>
      <c r="BC64" s="2">
        <v>0</v>
      </c>
      <c r="BD64" s="2">
        <v>0</v>
      </c>
      <c r="BE64" s="2">
        <v>0</v>
      </c>
      <c r="BF64" s="2">
        <v>0</v>
      </c>
      <c r="BG64" s="2">
        <v>0</v>
      </c>
      <c r="BH64" s="2">
        <v>0</v>
      </c>
      <c r="BI64" s="2">
        <v>0</v>
      </c>
      <c r="BJ64" s="2">
        <v>0</v>
      </c>
      <c r="BK64" s="2">
        <v>0</v>
      </c>
      <c r="BL64" s="2">
        <v>0</v>
      </c>
      <c r="BM64" s="2">
        <v>0</v>
      </c>
      <c r="BN64" s="2">
        <v>300</v>
      </c>
      <c r="BO64" s="2">
        <v>0</v>
      </c>
      <c r="BP64" s="2">
        <v>0</v>
      </c>
      <c r="BQ64" s="2">
        <v>0</v>
      </c>
      <c r="BR64" s="2">
        <v>0</v>
      </c>
      <c r="BS64" s="2">
        <v>0</v>
      </c>
      <c r="BT64" s="2">
        <v>0</v>
      </c>
    </row>
    <row r="65" spans="1:72" ht="48" x14ac:dyDescent="0.2">
      <c r="A65" s="22">
        <v>59</v>
      </c>
      <c r="B65" s="8" t="s">
        <v>1777</v>
      </c>
      <c r="C65" s="22">
        <v>932</v>
      </c>
      <c r="D65" s="22">
        <v>932</v>
      </c>
      <c r="E65" s="22"/>
      <c r="F65" s="10" t="s">
        <v>3057</v>
      </c>
      <c r="G65" s="34" t="s">
        <v>3058</v>
      </c>
      <c r="H65" s="10" t="s">
        <v>562</v>
      </c>
      <c r="I65" s="23"/>
      <c r="J65" s="23"/>
      <c r="K65" s="2">
        <v>0</v>
      </c>
      <c r="L65" s="2">
        <v>0</v>
      </c>
      <c r="M65" s="2">
        <v>0</v>
      </c>
      <c r="N65" s="2">
        <v>0</v>
      </c>
      <c r="O65" s="2">
        <v>0</v>
      </c>
      <c r="P65" s="2"/>
      <c r="Q65" s="2">
        <f t="shared" si="0"/>
        <v>112</v>
      </c>
      <c r="R65" s="2">
        <v>0</v>
      </c>
      <c r="S65" s="2">
        <f t="shared" si="9"/>
        <v>0</v>
      </c>
      <c r="T65" s="2"/>
      <c r="U65" s="2"/>
      <c r="V65" s="2"/>
      <c r="W65" s="2"/>
      <c r="X65" s="2"/>
      <c r="Y65" s="2"/>
      <c r="Z65" s="2"/>
      <c r="AA65" s="2"/>
      <c r="AB65" s="2"/>
      <c r="AC65" s="2"/>
      <c r="AD65" s="2"/>
      <c r="AE65" s="2"/>
      <c r="AF65" s="2"/>
      <c r="AG65" s="2"/>
      <c r="AH65" s="2"/>
      <c r="AI65" s="10" t="s">
        <v>1907</v>
      </c>
      <c r="AJ65" s="10" t="s">
        <v>1908</v>
      </c>
      <c r="AK65" s="10" t="s">
        <v>2178</v>
      </c>
      <c r="AL65" s="10" t="s">
        <v>169</v>
      </c>
      <c r="AM65" s="10" t="s">
        <v>2179</v>
      </c>
      <c r="AN65" s="10" t="s">
        <v>2180</v>
      </c>
      <c r="AO65" s="10" t="s">
        <v>2181</v>
      </c>
      <c r="AP65" s="10"/>
      <c r="AQ65" s="10" t="s">
        <v>2182</v>
      </c>
      <c r="AR65" s="10" t="s">
        <v>2183</v>
      </c>
      <c r="AS65" s="2"/>
      <c r="AT65" s="2"/>
      <c r="AU65" s="10" t="s">
        <v>1036</v>
      </c>
      <c r="AV65" s="23"/>
      <c r="AW65" s="10"/>
      <c r="AX65" s="2">
        <v>95464</v>
      </c>
      <c r="AY65" s="12" t="s">
        <v>2461</v>
      </c>
      <c r="AZ65" s="2" t="s">
        <v>74</v>
      </c>
      <c r="BA65" s="2"/>
      <c r="BB65" s="2">
        <v>0</v>
      </c>
      <c r="BC65" s="2">
        <v>112</v>
      </c>
      <c r="BD65" s="2">
        <v>0</v>
      </c>
      <c r="BE65" s="2">
        <v>0</v>
      </c>
      <c r="BF65" s="2">
        <v>0</v>
      </c>
      <c r="BG65" s="2">
        <v>0</v>
      </c>
      <c r="BH65" s="2">
        <v>0</v>
      </c>
      <c r="BI65" s="2">
        <v>0</v>
      </c>
      <c r="BJ65" s="2">
        <v>0</v>
      </c>
      <c r="BK65" s="2">
        <v>0</v>
      </c>
      <c r="BL65" s="2">
        <v>0</v>
      </c>
      <c r="BM65" s="2">
        <v>0</v>
      </c>
      <c r="BN65" s="2">
        <v>0</v>
      </c>
      <c r="BO65" s="2">
        <v>0</v>
      </c>
      <c r="BP65" s="2">
        <v>0</v>
      </c>
      <c r="BQ65" s="2">
        <v>0</v>
      </c>
      <c r="BR65" s="2">
        <v>0</v>
      </c>
      <c r="BS65" s="2">
        <v>0</v>
      </c>
      <c r="BT65" s="2">
        <v>0</v>
      </c>
    </row>
    <row r="66" spans="1:72" ht="72" x14ac:dyDescent="0.2">
      <c r="A66" s="22">
        <v>60</v>
      </c>
      <c r="B66" s="8" t="s">
        <v>1778</v>
      </c>
      <c r="C66" s="22">
        <v>933</v>
      </c>
      <c r="D66" s="22">
        <v>933</v>
      </c>
      <c r="E66" s="22"/>
      <c r="F66" s="10" t="s">
        <v>3059</v>
      </c>
      <c r="G66" s="34" t="s">
        <v>3060</v>
      </c>
      <c r="H66" s="10" t="s">
        <v>562</v>
      </c>
      <c r="I66" s="23"/>
      <c r="J66" s="23"/>
      <c r="K66" s="2">
        <v>0</v>
      </c>
      <c r="L66" s="2">
        <v>0</v>
      </c>
      <c r="M66" s="2">
        <v>0</v>
      </c>
      <c r="N66" s="2">
        <v>154</v>
      </c>
      <c r="O66" s="2">
        <v>0</v>
      </c>
      <c r="P66" s="2"/>
      <c r="Q66" s="2">
        <f t="shared" si="0"/>
        <v>260</v>
      </c>
      <c r="R66" s="2">
        <v>0</v>
      </c>
      <c r="S66" s="2">
        <f t="shared" si="9"/>
        <v>0</v>
      </c>
      <c r="T66" s="2"/>
      <c r="U66" s="2"/>
      <c r="V66" s="2"/>
      <c r="W66" s="2"/>
      <c r="X66" s="2"/>
      <c r="Y66" s="2"/>
      <c r="Z66" s="2"/>
      <c r="AA66" s="2"/>
      <c r="AB66" s="2"/>
      <c r="AC66" s="2"/>
      <c r="AD66" s="2"/>
      <c r="AE66" s="2"/>
      <c r="AF66" s="2"/>
      <c r="AG66" s="2"/>
      <c r="AH66" s="2"/>
      <c r="AI66" s="10" t="s">
        <v>1907</v>
      </c>
      <c r="AJ66" s="10" t="s">
        <v>1909</v>
      </c>
      <c r="AK66" s="10" t="s">
        <v>2178</v>
      </c>
      <c r="AL66" s="10" t="s">
        <v>82</v>
      </c>
      <c r="AM66" s="10" t="s">
        <v>2184</v>
      </c>
      <c r="AN66" s="10" t="s">
        <v>2185</v>
      </c>
      <c r="AO66" s="10" t="s">
        <v>2186</v>
      </c>
      <c r="AP66" s="10" t="s">
        <v>61</v>
      </c>
      <c r="AQ66" s="10" t="s">
        <v>2187</v>
      </c>
      <c r="AR66" s="10" t="s">
        <v>2046</v>
      </c>
      <c r="AS66" s="2"/>
      <c r="AT66" s="2"/>
      <c r="AU66" s="10" t="s">
        <v>2428</v>
      </c>
      <c r="AV66" s="23"/>
      <c r="AW66" s="10"/>
      <c r="AX66" s="2">
        <v>85714</v>
      </c>
      <c r="AY66" s="12" t="s">
        <v>2441</v>
      </c>
      <c r="AZ66" s="2" t="s">
        <v>74</v>
      </c>
      <c r="BA66" s="2">
        <v>168</v>
      </c>
      <c r="BB66" s="2">
        <v>0</v>
      </c>
      <c r="BC66" s="2">
        <v>0</v>
      </c>
      <c r="BD66" s="2">
        <v>0</v>
      </c>
      <c r="BE66" s="2">
        <v>0</v>
      </c>
      <c r="BF66" s="2">
        <v>0</v>
      </c>
      <c r="BG66" s="2">
        <v>0</v>
      </c>
      <c r="BH66" s="2">
        <v>50</v>
      </c>
      <c r="BI66" s="2">
        <v>0</v>
      </c>
      <c r="BJ66" s="2">
        <v>0</v>
      </c>
      <c r="BK66" s="2">
        <v>0</v>
      </c>
      <c r="BL66" s="2">
        <v>0</v>
      </c>
      <c r="BM66" s="2">
        <v>0</v>
      </c>
      <c r="BN66" s="2">
        <v>0</v>
      </c>
      <c r="BO66" s="2">
        <v>42</v>
      </c>
      <c r="BP66" s="2">
        <v>0</v>
      </c>
      <c r="BQ66" s="2">
        <v>0</v>
      </c>
      <c r="BR66" s="2">
        <v>0</v>
      </c>
      <c r="BS66" s="2">
        <v>0</v>
      </c>
      <c r="BT66" s="2">
        <v>0</v>
      </c>
    </row>
    <row r="67" spans="1:72" ht="36" x14ac:dyDescent="0.2">
      <c r="A67" s="22">
        <v>61</v>
      </c>
      <c r="B67" s="22" t="s">
        <v>2621</v>
      </c>
      <c r="C67" s="22">
        <v>934</v>
      </c>
      <c r="D67" s="22">
        <v>934</v>
      </c>
      <c r="E67" s="22"/>
      <c r="F67" s="10" t="s">
        <v>3330</v>
      </c>
      <c r="G67" s="34" t="s">
        <v>3331</v>
      </c>
      <c r="H67" s="23" t="s">
        <v>256</v>
      </c>
      <c r="I67" s="23"/>
      <c r="J67" s="23"/>
      <c r="K67" s="2">
        <v>0</v>
      </c>
      <c r="L67" s="2">
        <v>0</v>
      </c>
      <c r="M67" s="2">
        <v>0</v>
      </c>
      <c r="N67" s="2">
        <v>0</v>
      </c>
      <c r="O67" s="2">
        <v>0</v>
      </c>
      <c r="P67" s="2"/>
      <c r="Q67" s="2">
        <f t="shared" si="0"/>
        <v>1200</v>
      </c>
      <c r="R67" s="2">
        <v>0</v>
      </c>
      <c r="S67" s="2">
        <f t="shared" si="9"/>
        <v>0</v>
      </c>
      <c r="T67" s="2"/>
      <c r="U67" s="2"/>
      <c r="V67" s="2"/>
      <c r="W67" s="2"/>
      <c r="X67" s="2"/>
      <c r="Y67" s="2"/>
      <c r="Z67" s="2"/>
      <c r="AA67" s="2"/>
      <c r="AB67" s="2"/>
      <c r="AC67" s="2"/>
      <c r="AD67" s="2"/>
      <c r="AE67" s="2"/>
      <c r="AF67" s="2"/>
      <c r="AG67" s="2"/>
      <c r="AH67" s="2"/>
      <c r="AI67" s="10" t="s">
        <v>2622</v>
      </c>
      <c r="AJ67" s="10" t="s">
        <v>2623</v>
      </c>
      <c r="AK67" s="10" t="s">
        <v>2677</v>
      </c>
      <c r="AL67" s="10" t="s">
        <v>70</v>
      </c>
      <c r="AM67" s="10" t="s">
        <v>2678</v>
      </c>
      <c r="AN67" s="10" t="s">
        <v>2690</v>
      </c>
      <c r="AO67" s="10"/>
      <c r="AP67" s="10"/>
      <c r="AQ67" s="10" t="s">
        <v>2680</v>
      </c>
      <c r="AR67" s="10" t="s">
        <v>2681</v>
      </c>
      <c r="AS67" s="2"/>
      <c r="AT67" s="2"/>
      <c r="AU67" s="2" t="s">
        <v>2466</v>
      </c>
      <c r="AV67" s="23"/>
      <c r="AW67" s="10"/>
      <c r="AX67" s="2">
        <v>13700</v>
      </c>
      <c r="AY67" s="2" t="s">
        <v>3487</v>
      </c>
      <c r="AZ67" s="2" t="s">
        <v>74</v>
      </c>
      <c r="BA67" s="3"/>
      <c r="BB67" s="3">
        <v>0</v>
      </c>
      <c r="BC67" s="3">
        <v>0</v>
      </c>
      <c r="BD67" s="3">
        <v>0</v>
      </c>
      <c r="BE67" s="2">
        <v>0</v>
      </c>
      <c r="BF67" s="3">
        <v>0</v>
      </c>
      <c r="BG67" s="3">
        <v>0</v>
      </c>
      <c r="BH67" s="3">
        <v>0</v>
      </c>
      <c r="BI67" s="3">
        <v>0</v>
      </c>
      <c r="BJ67" s="3">
        <v>0</v>
      </c>
      <c r="BK67" s="2">
        <v>0</v>
      </c>
      <c r="BL67" s="3">
        <v>0</v>
      </c>
      <c r="BM67" s="3">
        <v>0</v>
      </c>
      <c r="BN67" s="3">
        <v>0</v>
      </c>
      <c r="BO67" s="3">
        <v>0</v>
      </c>
      <c r="BP67" s="2">
        <v>0</v>
      </c>
      <c r="BQ67" s="3">
        <v>1200</v>
      </c>
      <c r="BR67" s="3">
        <v>0</v>
      </c>
      <c r="BS67" s="3">
        <v>0</v>
      </c>
      <c r="BT67" s="3">
        <v>0</v>
      </c>
    </row>
    <row r="68" spans="1:72" ht="72" x14ac:dyDescent="0.2">
      <c r="A68" s="22">
        <v>62</v>
      </c>
      <c r="B68" s="22" t="s">
        <v>1704</v>
      </c>
      <c r="C68" s="22">
        <v>935</v>
      </c>
      <c r="D68" s="22">
        <v>935</v>
      </c>
      <c r="E68" s="22"/>
      <c r="F68" s="10" t="s">
        <v>595</v>
      </c>
      <c r="G68" s="34" t="s">
        <v>3332</v>
      </c>
      <c r="H68" s="10" t="s">
        <v>228</v>
      </c>
      <c r="I68" s="23"/>
      <c r="J68" s="23"/>
      <c r="K68" s="2">
        <v>0</v>
      </c>
      <c r="L68" s="2">
        <v>0</v>
      </c>
      <c r="M68" s="2">
        <v>0</v>
      </c>
      <c r="N68" s="2">
        <v>1</v>
      </c>
      <c r="O68" s="2">
        <v>0</v>
      </c>
      <c r="P68" s="2"/>
      <c r="Q68" s="2">
        <f t="shared" si="0"/>
        <v>5</v>
      </c>
      <c r="R68" s="2">
        <v>0</v>
      </c>
      <c r="S68" s="2">
        <f t="shared" si="9"/>
        <v>0</v>
      </c>
      <c r="T68" s="2"/>
      <c r="U68" s="2"/>
      <c r="V68" s="2"/>
      <c r="W68" s="2"/>
      <c r="X68" s="2"/>
      <c r="Y68" s="2"/>
      <c r="Z68" s="2"/>
      <c r="AA68" s="2"/>
      <c r="AB68" s="2"/>
      <c r="AC68" s="2"/>
      <c r="AD68" s="2"/>
      <c r="AE68" s="2"/>
      <c r="AF68" s="2"/>
      <c r="AG68" s="2"/>
      <c r="AH68" s="2"/>
      <c r="AI68" s="10" t="s">
        <v>596</v>
      </c>
      <c r="AJ68" s="10" t="s">
        <v>597</v>
      </c>
      <c r="AK68" s="10" t="s">
        <v>598</v>
      </c>
      <c r="AL68" s="10" t="s">
        <v>547</v>
      </c>
      <c r="AM68" s="10" t="s">
        <v>579</v>
      </c>
      <c r="AN68" s="10" t="s">
        <v>599</v>
      </c>
      <c r="AO68" s="10" t="s">
        <v>74</v>
      </c>
      <c r="AP68" s="10" t="s">
        <v>505</v>
      </c>
      <c r="AQ68" s="10" t="s">
        <v>600</v>
      </c>
      <c r="AR68" s="10" t="s">
        <v>549</v>
      </c>
      <c r="AS68" s="2">
        <v>587400</v>
      </c>
      <c r="AT68" s="2" t="s">
        <v>74</v>
      </c>
      <c r="AU68" s="10"/>
      <c r="AV68" s="23"/>
      <c r="AW68" s="10"/>
      <c r="AX68" s="2">
        <v>961192</v>
      </c>
      <c r="AY68" s="12" t="s">
        <v>1312</v>
      </c>
      <c r="AZ68" s="2" t="s">
        <v>74</v>
      </c>
      <c r="BA68" s="2"/>
      <c r="BB68" s="2">
        <v>0</v>
      </c>
      <c r="BC68" s="2">
        <v>0</v>
      </c>
      <c r="BD68" s="2">
        <v>0</v>
      </c>
      <c r="BE68" s="2">
        <v>0</v>
      </c>
      <c r="BF68" s="2">
        <v>0</v>
      </c>
      <c r="BG68" s="2">
        <v>0</v>
      </c>
      <c r="BH68" s="2">
        <v>0</v>
      </c>
      <c r="BI68" s="2">
        <v>0</v>
      </c>
      <c r="BJ68" s="3">
        <v>0</v>
      </c>
      <c r="BK68" s="2">
        <v>0</v>
      </c>
      <c r="BL68" s="2">
        <v>0</v>
      </c>
      <c r="BM68" s="2">
        <v>0</v>
      </c>
      <c r="BN68" s="2">
        <v>0</v>
      </c>
      <c r="BO68" s="2">
        <v>0</v>
      </c>
      <c r="BP68" s="2">
        <v>0</v>
      </c>
      <c r="BQ68" s="2">
        <v>2</v>
      </c>
      <c r="BR68" s="2">
        <v>0</v>
      </c>
      <c r="BS68" s="2">
        <v>1</v>
      </c>
      <c r="BT68" s="2">
        <v>2</v>
      </c>
    </row>
    <row r="69" spans="1:72" ht="60" x14ac:dyDescent="0.2">
      <c r="A69" s="22">
        <v>63</v>
      </c>
      <c r="B69" s="8" t="s">
        <v>1750</v>
      </c>
      <c r="C69" s="22">
        <v>937</v>
      </c>
      <c r="D69" s="22">
        <v>937</v>
      </c>
      <c r="E69" s="22"/>
      <c r="F69" s="10" t="s">
        <v>3337</v>
      </c>
      <c r="G69" s="34" t="s">
        <v>3338</v>
      </c>
      <c r="H69" s="23" t="s">
        <v>457</v>
      </c>
      <c r="I69" s="23"/>
      <c r="J69" s="23"/>
      <c r="K69" s="2">
        <v>0</v>
      </c>
      <c r="L69" s="2">
        <v>0</v>
      </c>
      <c r="M69" s="2">
        <v>0</v>
      </c>
      <c r="N69" s="2">
        <v>9</v>
      </c>
      <c r="O69" s="2">
        <v>0</v>
      </c>
      <c r="P69" s="2"/>
      <c r="Q69" s="2">
        <f t="shared" si="0"/>
        <v>12</v>
      </c>
      <c r="R69" s="2">
        <v>0</v>
      </c>
      <c r="S69" s="2">
        <f t="shared" si="9"/>
        <v>0</v>
      </c>
      <c r="T69" s="2"/>
      <c r="U69" s="2"/>
      <c r="V69" s="2"/>
      <c r="W69" s="2"/>
      <c r="X69" s="2"/>
      <c r="Y69" s="2"/>
      <c r="Z69" s="2"/>
      <c r="AA69" s="2"/>
      <c r="AB69" s="2"/>
      <c r="AC69" s="2"/>
      <c r="AD69" s="2"/>
      <c r="AE69" s="2"/>
      <c r="AF69" s="2"/>
      <c r="AG69" s="2"/>
      <c r="AH69" s="2"/>
      <c r="AI69" s="10" t="s">
        <v>3354</v>
      </c>
      <c r="AJ69" s="10" t="s">
        <v>1879</v>
      </c>
      <c r="AK69" s="10" t="s">
        <v>2086</v>
      </c>
      <c r="AL69" s="10" t="s">
        <v>73</v>
      </c>
      <c r="AM69" s="10" t="s">
        <v>2087</v>
      </c>
      <c r="AN69" s="10" t="s">
        <v>3355</v>
      </c>
      <c r="AO69" s="10" t="s">
        <v>2088</v>
      </c>
      <c r="AP69" s="10" t="s">
        <v>71</v>
      </c>
      <c r="AQ69" s="10" t="s">
        <v>2089</v>
      </c>
      <c r="AR69" s="10" t="s">
        <v>2046</v>
      </c>
      <c r="AS69" s="2"/>
      <c r="AT69" s="2"/>
      <c r="AU69" s="10" t="s">
        <v>2428</v>
      </c>
      <c r="AV69" s="23"/>
      <c r="AW69" s="10"/>
      <c r="AX69" s="2">
        <v>2119260</v>
      </c>
      <c r="AY69" s="12" t="s">
        <v>2436</v>
      </c>
      <c r="AZ69" s="2" t="s">
        <v>74</v>
      </c>
      <c r="BA69" s="2">
        <v>9</v>
      </c>
      <c r="BB69" s="2">
        <v>0</v>
      </c>
      <c r="BC69" s="2">
        <v>0</v>
      </c>
      <c r="BD69" s="2">
        <v>0</v>
      </c>
      <c r="BE69" s="2">
        <v>0</v>
      </c>
      <c r="BF69" s="2">
        <v>0</v>
      </c>
      <c r="BG69" s="2">
        <v>0</v>
      </c>
      <c r="BH69" s="2">
        <v>3</v>
      </c>
      <c r="BI69" s="2">
        <v>0</v>
      </c>
      <c r="BJ69" s="2">
        <v>0</v>
      </c>
      <c r="BK69" s="2">
        <v>0</v>
      </c>
      <c r="BL69" s="2">
        <v>0</v>
      </c>
      <c r="BM69" s="2">
        <v>0</v>
      </c>
      <c r="BN69" s="2">
        <v>0</v>
      </c>
      <c r="BO69" s="2">
        <v>0</v>
      </c>
      <c r="BP69" s="2">
        <v>0</v>
      </c>
      <c r="BQ69" s="2">
        <v>0</v>
      </c>
      <c r="BR69" s="2">
        <v>0</v>
      </c>
      <c r="BS69" s="2">
        <v>0</v>
      </c>
      <c r="BT69" s="2">
        <v>0</v>
      </c>
    </row>
    <row r="70" spans="1:72" ht="108" x14ac:dyDescent="0.2">
      <c r="A70" s="22">
        <v>64</v>
      </c>
      <c r="B70" s="8" t="s">
        <v>1751</v>
      </c>
      <c r="C70" s="22">
        <v>938</v>
      </c>
      <c r="D70" s="22">
        <v>938</v>
      </c>
      <c r="E70" s="22"/>
      <c r="F70" s="10" t="s">
        <v>3339</v>
      </c>
      <c r="G70" s="34" t="s">
        <v>3340</v>
      </c>
      <c r="H70" s="23" t="s">
        <v>457</v>
      </c>
      <c r="I70" s="23"/>
      <c r="J70" s="23"/>
      <c r="K70" s="2">
        <v>0</v>
      </c>
      <c r="L70" s="2">
        <v>0</v>
      </c>
      <c r="M70" s="2">
        <v>0</v>
      </c>
      <c r="N70" s="2">
        <v>9</v>
      </c>
      <c r="O70" s="2">
        <v>0</v>
      </c>
      <c r="P70" s="2"/>
      <c r="Q70" s="2">
        <f t="shared" si="0"/>
        <v>12</v>
      </c>
      <c r="R70" s="2">
        <v>0</v>
      </c>
      <c r="S70" s="2">
        <f t="shared" si="9"/>
        <v>0</v>
      </c>
      <c r="T70" s="2"/>
      <c r="U70" s="2"/>
      <c r="V70" s="2"/>
      <c r="W70" s="2"/>
      <c r="X70" s="2"/>
      <c r="Y70" s="2"/>
      <c r="Z70" s="2"/>
      <c r="AA70" s="2"/>
      <c r="AB70" s="2"/>
      <c r="AC70" s="2"/>
      <c r="AD70" s="2"/>
      <c r="AE70" s="2"/>
      <c r="AF70" s="2"/>
      <c r="AG70" s="2"/>
      <c r="AH70" s="2"/>
      <c r="AI70" s="10" t="s">
        <v>3356</v>
      </c>
      <c r="AJ70" s="10" t="s">
        <v>1880</v>
      </c>
      <c r="AK70" s="10" t="s">
        <v>2086</v>
      </c>
      <c r="AL70" s="10" t="s">
        <v>73</v>
      </c>
      <c r="AM70" s="10" t="s">
        <v>2087</v>
      </c>
      <c r="AN70" s="10" t="s">
        <v>3357</v>
      </c>
      <c r="AO70" s="10" t="s">
        <v>2088</v>
      </c>
      <c r="AP70" s="10" t="s">
        <v>71</v>
      </c>
      <c r="AQ70" s="10" t="s">
        <v>2090</v>
      </c>
      <c r="AR70" s="10" t="s">
        <v>2046</v>
      </c>
      <c r="AS70" s="2"/>
      <c r="AT70" s="2"/>
      <c r="AU70" s="10" t="s">
        <v>2428</v>
      </c>
      <c r="AV70" s="23"/>
      <c r="AW70" s="10"/>
      <c r="AX70" s="2">
        <v>1403545</v>
      </c>
      <c r="AY70" s="12" t="s">
        <v>3490</v>
      </c>
      <c r="AZ70" s="2" t="s">
        <v>74</v>
      </c>
      <c r="BA70" s="2">
        <v>9</v>
      </c>
      <c r="BB70" s="2">
        <v>0</v>
      </c>
      <c r="BC70" s="2">
        <v>0</v>
      </c>
      <c r="BD70" s="2">
        <v>0</v>
      </c>
      <c r="BE70" s="2">
        <v>0</v>
      </c>
      <c r="BF70" s="2">
        <v>0</v>
      </c>
      <c r="BG70" s="2">
        <v>0</v>
      </c>
      <c r="BH70" s="2">
        <v>3</v>
      </c>
      <c r="BI70" s="2">
        <v>0</v>
      </c>
      <c r="BJ70" s="2">
        <v>0</v>
      </c>
      <c r="BK70" s="2">
        <v>0</v>
      </c>
      <c r="BL70" s="2">
        <v>0</v>
      </c>
      <c r="BM70" s="2">
        <v>0</v>
      </c>
      <c r="BN70" s="2">
        <v>0</v>
      </c>
      <c r="BO70" s="2">
        <v>0</v>
      </c>
      <c r="BP70" s="2">
        <v>0</v>
      </c>
      <c r="BQ70" s="2">
        <v>0</v>
      </c>
      <c r="BR70" s="2">
        <v>0</v>
      </c>
      <c r="BS70" s="2">
        <v>0</v>
      </c>
      <c r="BT70" s="2">
        <v>0</v>
      </c>
    </row>
    <row r="71" spans="1:72" ht="36" x14ac:dyDescent="0.2">
      <c r="A71" s="22">
        <v>65</v>
      </c>
      <c r="B71" s="22" t="s">
        <v>2658</v>
      </c>
      <c r="C71" s="22">
        <v>939</v>
      </c>
      <c r="D71" s="22">
        <v>939</v>
      </c>
      <c r="E71" s="22"/>
      <c r="F71" s="10" t="s">
        <v>3333</v>
      </c>
      <c r="G71" s="34" t="s">
        <v>3334</v>
      </c>
      <c r="H71" s="23" t="s">
        <v>256</v>
      </c>
      <c r="I71" s="23"/>
      <c r="J71" s="23"/>
      <c r="K71" s="2">
        <v>0</v>
      </c>
      <c r="L71" s="2">
        <v>0</v>
      </c>
      <c r="M71" s="2">
        <v>0</v>
      </c>
      <c r="N71" s="2">
        <v>0</v>
      </c>
      <c r="O71" s="2">
        <v>0</v>
      </c>
      <c r="P71" s="2"/>
      <c r="Q71" s="2">
        <f t="shared" ref="Q71:Q134" si="10">SUM(AZ71:BT71)</f>
        <v>1000</v>
      </c>
      <c r="R71" s="2">
        <v>0</v>
      </c>
      <c r="S71" s="2">
        <f t="shared" si="9"/>
        <v>0</v>
      </c>
      <c r="T71" s="2"/>
      <c r="U71" s="2"/>
      <c r="V71" s="2"/>
      <c r="W71" s="2"/>
      <c r="X71" s="2"/>
      <c r="Y71" s="2"/>
      <c r="Z71" s="2"/>
      <c r="AA71" s="2"/>
      <c r="AB71" s="2"/>
      <c r="AC71" s="2"/>
      <c r="AD71" s="2"/>
      <c r="AE71" s="2"/>
      <c r="AF71" s="2"/>
      <c r="AG71" s="2"/>
      <c r="AH71" s="2"/>
      <c r="AI71" s="10" t="s">
        <v>2659</v>
      </c>
      <c r="AJ71" s="10" t="s">
        <v>2602</v>
      </c>
      <c r="AK71" s="10" t="s">
        <v>2677</v>
      </c>
      <c r="AL71" s="10" t="s">
        <v>70</v>
      </c>
      <c r="AM71" s="10" t="s">
        <v>2678</v>
      </c>
      <c r="AN71" s="10" t="s">
        <v>2704</v>
      </c>
      <c r="AO71" s="10"/>
      <c r="AP71" s="10"/>
      <c r="AQ71" s="10" t="s">
        <v>2680</v>
      </c>
      <c r="AR71" s="10" t="s">
        <v>2681</v>
      </c>
      <c r="AS71" s="2"/>
      <c r="AT71" s="2"/>
      <c r="AU71" s="2" t="s">
        <v>2466</v>
      </c>
      <c r="AV71" s="23"/>
      <c r="AW71" s="10"/>
      <c r="AX71" s="2">
        <v>10600</v>
      </c>
      <c r="AY71" s="2" t="s">
        <v>3487</v>
      </c>
      <c r="AZ71" s="2" t="s">
        <v>74</v>
      </c>
      <c r="BA71" s="3"/>
      <c r="BB71" s="3">
        <v>0</v>
      </c>
      <c r="BC71" s="3">
        <v>0</v>
      </c>
      <c r="BD71" s="3">
        <v>0</v>
      </c>
      <c r="BE71" s="2">
        <v>0</v>
      </c>
      <c r="BF71" s="3">
        <v>0</v>
      </c>
      <c r="BG71" s="3">
        <v>0</v>
      </c>
      <c r="BH71" s="3">
        <v>0</v>
      </c>
      <c r="BI71" s="3">
        <v>0</v>
      </c>
      <c r="BJ71" s="3">
        <v>0</v>
      </c>
      <c r="BK71" s="2">
        <v>0</v>
      </c>
      <c r="BL71" s="3">
        <v>0</v>
      </c>
      <c r="BM71" s="3">
        <v>0</v>
      </c>
      <c r="BN71" s="3">
        <v>0</v>
      </c>
      <c r="BO71" s="3">
        <v>0</v>
      </c>
      <c r="BP71" s="2">
        <v>0</v>
      </c>
      <c r="BQ71" s="3">
        <v>1000</v>
      </c>
      <c r="BR71" s="3">
        <v>0</v>
      </c>
      <c r="BS71" s="3">
        <v>0</v>
      </c>
      <c r="BT71" s="3">
        <v>0</v>
      </c>
    </row>
    <row r="72" spans="1:72" ht="72" x14ac:dyDescent="0.2">
      <c r="A72" s="22">
        <v>66</v>
      </c>
      <c r="B72" s="8" t="s">
        <v>1837</v>
      </c>
      <c r="C72" s="22">
        <v>940</v>
      </c>
      <c r="D72" s="22">
        <v>940</v>
      </c>
      <c r="E72" s="22"/>
      <c r="F72" s="10" t="s">
        <v>3226</v>
      </c>
      <c r="G72" s="34" t="s">
        <v>3227</v>
      </c>
      <c r="H72" s="10" t="s">
        <v>228</v>
      </c>
      <c r="I72" s="23"/>
      <c r="J72" s="23"/>
      <c r="K72" s="2">
        <v>0</v>
      </c>
      <c r="L72" s="2">
        <v>0</v>
      </c>
      <c r="M72" s="2">
        <v>0</v>
      </c>
      <c r="N72" s="2">
        <v>41</v>
      </c>
      <c r="O72" s="2">
        <v>0</v>
      </c>
      <c r="P72" s="2"/>
      <c r="Q72" s="2">
        <f t="shared" si="10"/>
        <v>20</v>
      </c>
      <c r="R72" s="2">
        <v>0</v>
      </c>
      <c r="S72" s="2">
        <f t="shared" si="9"/>
        <v>0</v>
      </c>
      <c r="T72" s="2"/>
      <c r="U72" s="2"/>
      <c r="V72" s="2"/>
      <c r="W72" s="2"/>
      <c r="X72" s="2"/>
      <c r="Y72" s="2"/>
      <c r="Z72" s="2"/>
      <c r="AA72" s="2"/>
      <c r="AB72" s="2"/>
      <c r="AC72" s="2"/>
      <c r="AD72" s="2"/>
      <c r="AE72" s="2"/>
      <c r="AF72" s="2"/>
      <c r="AG72" s="2"/>
      <c r="AH72" s="2"/>
      <c r="AI72" s="10" t="s">
        <v>2324</v>
      </c>
      <c r="AJ72" s="10" t="s">
        <v>1992</v>
      </c>
      <c r="AK72" s="10" t="s">
        <v>2325</v>
      </c>
      <c r="AL72" s="10" t="s">
        <v>1238</v>
      </c>
      <c r="AM72" s="10" t="s">
        <v>2326</v>
      </c>
      <c r="AN72" s="10" t="s">
        <v>2327</v>
      </c>
      <c r="AO72" s="10" t="s">
        <v>2328</v>
      </c>
      <c r="AP72" s="10" t="s">
        <v>61</v>
      </c>
      <c r="AQ72" s="10" t="s">
        <v>2329</v>
      </c>
      <c r="AR72" s="10" t="s">
        <v>1083</v>
      </c>
      <c r="AS72" s="2"/>
      <c r="AT72" s="2"/>
      <c r="AU72" s="10" t="s">
        <v>1038</v>
      </c>
      <c r="AV72" s="23"/>
      <c r="AW72" s="10"/>
      <c r="AX72" s="2">
        <v>204918</v>
      </c>
      <c r="AY72" s="12" t="s">
        <v>2432</v>
      </c>
      <c r="AZ72" s="2" t="s">
        <v>74</v>
      </c>
      <c r="BA72" s="2"/>
      <c r="BB72" s="2">
        <v>0</v>
      </c>
      <c r="BC72" s="2">
        <v>0</v>
      </c>
      <c r="BD72" s="2">
        <v>0</v>
      </c>
      <c r="BE72" s="2">
        <v>0</v>
      </c>
      <c r="BF72" s="2">
        <v>0</v>
      </c>
      <c r="BG72" s="2">
        <v>20</v>
      </c>
      <c r="BH72" s="2">
        <v>0</v>
      </c>
      <c r="BI72" s="2">
        <v>0</v>
      </c>
      <c r="BJ72" s="2">
        <v>0</v>
      </c>
      <c r="BK72" s="2">
        <v>0</v>
      </c>
      <c r="BL72" s="2">
        <v>0</v>
      </c>
      <c r="BM72" s="2">
        <v>0</v>
      </c>
      <c r="BN72" s="2">
        <v>0</v>
      </c>
      <c r="BO72" s="2">
        <v>0</v>
      </c>
      <c r="BP72" s="2">
        <v>0</v>
      </c>
      <c r="BQ72" s="2">
        <v>0</v>
      </c>
      <c r="BR72" s="2">
        <v>0</v>
      </c>
      <c r="BS72" s="2">
        <v>0</v>
      </c>
      <c r="BT72" s="2">
        <v>0</v>
      </c>
    </row>
    <row r="73" spans="1:72" ht="60" x14ac:dyDescent="0.2">
      <c r="A73" s="22">
        <v>67</v>
      </c>
      <c r="B73" s="8" t="s">
        <v>1742</v>
      </c>
      <c r="C73" s="22">
        <v>942</v>
      </c>
      <c r="D73" s="22">
        <v>942</v>
      </c>
      <c r="E73" s="22"/>
      <c r="F73" s="10" t="s">
        <v>3262</v>
      </c>
      <c r="G73" s="34" t="s">
        <v>3263</v>
      </c>
      <c r="H73" s="10" t="s">
        <v>296</v>
      </c>
      <c r="I73" s="23"/>
      <c r="J73" s="23"/>
      <c r="K73" s="2">
        <v>0</v>
      </c>
      <c r="L73" s="2">
        <v>0</v>
      </c>
      <c r="M73" s="2">
        <v>0</v>
      </c>
      <c r="N73" s="2">
        <v>5</v>
      </c>
      <c r="O73" s="2">
        <v>0</v>
      </c>
      <c r="P73" s="2"/>
      <c r="Q73" s="2">
        <f t="shared" si="10"/>
        <v>8</v>
      </c>
      <c r="R73" s="2">
        <v>0</v>
      </c>
      <c r="S73" s="2">
        <f t="shared" ref="S73:S102" si="11">R73*Q73</f>
        <v>0</v>
      </c>
      <c r="T73" s="2"/>
      <c r="U73" s="2"/>
      <c r="V73" s="2"/>
      <c r="W73" s="2"/>
      <c r="X73" s="2"/>
      <c r="Y73" s="2"/>
      <c r="Z73" s="2"/>
      <c r="AA73" s="2"/>
      <c r="AB73" s="2"/>
      <c r="AC73" s="2"/>
      <c r="AD73" s="2"/>
      <c r="AE73" s="2"/>
      <c r="AF73" s="2"/>
      <c r="AG73" s="2"/>
      <c r="AH73" s="2"/>
      <c r="AI73" s="10" t="s">
        <v>2041</v>
      </c>
      <c r="AJ73" s="10" t="s">
        <v>1871</v>
      </c>
      <c r="AK73" s="10" t="s">
        <v>2042</v>
      </c>
      <c r="AL73" s="10" t="s">
        <v>456</v>
      </c>
      <c r="AM73" s="10" t="s">
        <v>2043</v>
      </c>
      <c r="AN73" s="10" t="s">
        <v>2041</v>
      </c>
      <c r="AO73" s="10" t="s">
        <v>2044</v>
      </c>
      <c r="AP73" s="10" t="s">
        <v>71</v>
      </c>
      <c r="AQ73" s="10" t="s">
        <v>2045</v>
      </c>
      <c r="AR73" s="10" t="s">
        <v>2046</v>
      </c>
      <c r="AS73" s="2"/>
      <c r="AT73" s="2"/>
      <c r="AU73" s="10" t="s">
        <v>2428</v>
      </c>
      <c r="AV73" s="23"/>
      <c r="AW73" s="10"/>
      <c r="AX73" s="2">
        <v>235000</v>
      </c>
      <c r="AY73" s="12" t="s">
        <v>3491</v>
      </c>
      <c r="AZ73" s="2" t="s">
        <v>74</v>
      </c>
      <c r="BA73" s="2">
        <v>5</v>
      </c>
      <c r="BB73" s="2">
        <v>0</v>
      </c>
      <c r="BC73" s="2">
        <v>0</v>
      </c>
      <c r="BD73" s="2">
        <v>0</v>
      </c>
      <c r="BE73" s="2">
        <v>0</v>
      </c>
      <c r="BF73" s="2">
        <v>0</v>
      </c>
      <c r="BG73" s="2">
        <v>0</v>
      </c>
      <c r="BH73" s="2">
        <v>3</v>
      </c>
      <c r="BI73" s="2">
        <v>0</v>
      </c>
      <c r="BJ73" s="2">
        <v>0</v>
      </c>
      <c r="BK73" s="2">
        <v>0</v>
      </c>
      <c r="BL73" s="2">
        <v>0</v>
      </c>
      <c r="BM73" s="2">
        <v>0</v>
      </c>
      <c r="BN73" s="2">
        <v>0</v>
      </c>
      <c r="BO73" s="2">
        <v>0</v>
      </c>
      <c r="BP73" s="2">
        <v>0</v>
      </c>
      <c r="BQ73" s="2">
        <v>0</v>
      </c>
      <c r="BR73" s="2">
        <v>0</v>
      </c>
      <c r="BS73" s="2">
        <v>0</v>
      </c>
      <c r="BT73" s="2">
        <v>0</v>
      </c>
    </row>
    <row r="74" spans="1:72" ht="36" x14ac:dyDescent="0.2">
      <c r="A74" s="22">
        <v>68</v>
      </c>
      <c r="B74" s="8" t="s">
        <v>1749</v>
      </c>
      <c r="C74" s="22">
        <v>949</v>
      </c>
      <c r="D74" s="22">
        <v>949</v>
      </c>
      <c r="E74" s="22"/>
      <c r="F74" s="10" t="s">
        <v>3264</v>
      </c>
      <c r="G74" s="34" t="s">
        <v>3265</v>
      </c>
      <c r="H74" s="23" t="s">
        <v>143</v>
      </c>
      <c r="I74" s="23"/>
      <c r="J74" s="23"/>
      <c r="K74" s="2">
        <v>0</v>
      </c>
      <c r="L74" s="2">
        <v>0</v>
      </c>
      <c r="M74" s="2">
        <v>0</v>
      </c>
      <c r="N74" s="2">
        <v>2</v>
      </c>
      <c r="O74" s="2">
        <v>0</v>
      </c>
      <c r="P74" s="2"/>
      <c r="Q74" s="2">
        <f t="shared" si="10"/>
        <v>5</v>
      </c>
      <c r="R74" s="2">
        <v>0</v>
      </c>
      <c r="S74" s="2">
        <f t="shared" si="11"/>
        <v>0</v>
      </c>
      <c r="T74" s="2"/>
      <c r="U74" s="2"/>
      <c r="V74" s="2"/>
      <c r="W74" s="2"/>
      <c r="X74" s="2"/>
      <c r="Y74" s="2"/>
      <c r="Z74" s="2"/>
      <c r="AA74" s="2"/>
      <c r="AB74" s="2"/>
      <c r="AC74" s="2"/>
      <c r="AD74" s="2"/>
      <c r="AE74" s="2"/>
      <c r="AF74" s="2"/>
      <c r="AG74" s="2"/>
      <c r="AH74" s="2"/>
      <c r="AI74" s="10" t="s">
        <v>2082</v>
      </c>
      <c r="AJ74" s="10" t="s">
        <v>1878</v>
      </c>
      <c r="AK74" s="10" t="s">
        <v>2077</v>
      </c>
      <c r="AL74" s="10" t="s">
        <v>281</v>
      </c>
      <c r="AM74" s="10" t="s">
        <v>2078</v>
      </c>
      <c r="AN74" s="10" t="s">
        <v>2083</v>
      </c>
      <c r="AO74" s="10" t="s">
        <v>2084</v>
      </c>
      <c r="AP74" s="10" t="s">
        <v>61</v>
      </c>
      <c r="AQ74" s="10" t="s">
        <v>2085</v>
      </c>
      <c r="AR74" s="10" t="s">
        <v>2046</v>
      </c>
      <c r="AS74" s="2"/>
      <c r="AT74" s="2"/>
      <c r="AU74" s="10" t="s">
        <v>2428</v>
      </c>
      <c r="AV74" s="23"/>
      <c r="AW74" s="10"/>
      <c r="AX74" s="2">
        <v>264000</v>
      </c>
      <c r="AY74" s="12" t="s">
        <v>3492</v>
      </c>
      <c r="AZ74" s="2" t="s">
        <v>74</v>
      </c>
      <c r="BA74" s="2">
        <v>2</v>
      </c>
      <c r="BB74" s="2">
        <v>0</v>
      </c>
      <c r="BC74" s="2">
        <v>0</v>
      </c>
      <c r="BD74" s="2">
        <v>0</v>
      </c>
      <c r="BE74" s="2">
        <v>0</v>
      </c>
      <c r="BF74" s="2">
        <v>0</v>
      </c>
      <c r="BG74" s="2">
        <v>0</v>
      </c>
      <c r="BH74" s="2">
        <v>3</v>
      </c>
      <c r="BI74" s="2">
        <v>0</v>
      </c>
      <c r="BJ74" s="2">
        <v>0</v>
      </c>
      <c r="BK74" s="2">
        <v>0</v>
      </c>
      <c r="BL74" s="2">
        <v>0</v>
      </c>
      <c r="BM74" s="2">
        <v>0</v>
      </c>
      <c r="BN74" s="2">
        <v>0</v>
      </c>
      <c r="BO74" s="2">
        <v>0</v>
      </c>
      <c r="BP74" s="2">
        <v>0</v>
      </c>
      <c r="BQ74" s="2">
        <v>0</v>
      </c>
      <c r="BR74" s="2">
        <v>0</v>
      </c>
      <c r="BS74" s="2">
        <v>0</v>
      </c>
      <c r="BT74" s="2">
        <v>0</v>
      </c>
    </row>
    <row r="75" spans="1:72" ht="36" x14ac:dyDescent="0.2">
      <c r="A75" s="22">
        <v>69</v>
      </c>
      <c r="B75" s="8" t="s">
        <v>1748</v>
      </c>
      <c r="C75" s="22">
        <v>950</v>
      </c>
      <c r="D75" s="22">
        <v>950</v>
      </c>
      <c r="E75" s="22"/>
      <c r="F75" s="10" t="s">
        <v>3266</v>
      </c>
      <c r="G75" s="34" t="s">
        <v>3267</v>
      </c>
      <c r="H75" s="23" t="s">
        <v>143</v>
      </c>
      <c r="I75" s="23"/>
      <c r="J75" s="23"/>
      <c r="K75" s="2">
        <v>0</v>
      </c>
      <c r="L75" s="2">
        <v>0</v>
      </c>
      <c r="M75" s="2">
        <v>0</v>
      </c>
      <c r="N75" s="2">
        <v>4</v>
      </c>
      <c r="O75" s="2">
        <v>0</v>
      </c>
      <c r="P75" s="2"/>
      <c r="Q75" s="2">
        <f t="shared" si="10"/>
        <v>9</v>
      </c>
      <c r="R75" s="2">
        <v>0</v>
      </c>
      <c r="S75" s="2">
        <f t="shared" si="11"/>
        <v>0</v>
      </c>
      <c r="T75" s="2"/>
      <c r="U75" s="2"/>
      <c r="V75" s="2"/>
      <c r="W75" s="2"/>
      <c r="X75" s="2"/>
      <c r="Y75" s="2"/>
      <c r="Z75" s="2"/>
      <c r="AA75" s="2"/>
      <c r="AB75" s="2"/>
      <c r="AC75" s="2"/>
      <c r="AD75" s="2"/>
      <c r="AE75" s="2"/>
      <c r="AF75" s="2"/>
      <c r="AG75" s="2"/>
      <c r="AH75" s="2"/>
      <c r="AI75" s="10" t="s">
        <v>2076</v>
      </c>
      <c r="AJ75" s="10" t="s">
        <v>1877</v>
      </c>
      <c r="AK75" s="10" t="s">
        <v>2077</v>
      </c>
      <c r="AL75" s="10" t="s">
        <v>281</v>
      </c>
      <c r="AM75" s="10" t="s">
        <v>2078</v>
      </c>
      <c r="AN75" s="10" t="s">
        <v>2079</v>
      </c>
      <c r="AO75" s="10" t="s">
        <v>2080</v>
      </c>
      <c r="AP75" s="10" t="s">
        <v>61</v>
      </c>
      <c r="AQ75" s="10" t="s">
        <v>2081</v>
      </c>
      <c r="AR75" s="10" t="s">
        <v>2046</v>
      </c>
      <c r="AS75" s="2"/>
      <c r="AT75" s="2"/>
      <c r="AU75" s="10" t="s">
        <v>2428</v>
      </c>
      <c r="AV75" s="23"/>
      <c r="AW75" s="10"/>
      <c r="AX75" s="2">
        <v>117000</v>
      </c>
      <c r="AY75" s="12" t="s">
        <v>3492</v>
      </c>
      <c r="AZ75" s="2" t="s">
        <v>74</v>
      </c>
      <c r="BA75" s="2">
        <v>4</v>
      </c>
      <c r="BB75" s="2">
        <v>0</v>
      </c>
      <c r="BC75" s="2">
        <v>0</v>
      </c>
      <c r="BD75" s="2">
        <v>0</v>
      </c>
      <c r="BE75" s="2">
        <v>0</v>
      </c>
      <c r="BF75" s="2">
        <v>0</v>
      </c>
      <c r="BG75" s="2">
        <v>0</v>
      </c>
      <c r="BH75" s="2">
        <v>3</v>
      </c>
      <c r="BI75" s="2">
        <v>0</v>
      </c>
      <c r="BJ75" s="2">
        <v>0</v>
      </c>
      <c r="BK75" s="2">
        <v>0</v>
      </c>
      <c r="BL75" s="2">
        <v>0</v>
      </c>
      <c r="BM75" s="2">
        <v>0</v>
      </c>
      <c r="BN75" s="2">
        <v>0</v>
      </c>
      <c r="BO75" s="2">
        <v>2</v>
      </c>
      <c r="BP75" s="2">
        <v>0</v>
      </c>
      <c r="BQ75" s="2">
        <v>0</v>
      </c>
      <c r="BR75" s="2">
        <v>0</v>
      </c>
      <c r="BS75" s="2">
        <v>0</v>
      </c>
      <c r="BT75" s="2">
        <v>0</v>
      </c>
    </row>
    <row r="76" spans="1:72" ht="60" x14ac:dyDescent="0.2">
      <c r="A76" s="22">
        <v>70</v>
      </c>
      <c r="B76" s="22" t="s">
        <v>1706</v>
      </c>
      <c r="C76" s="22">
        <v>953</v>
      </c>
      <c r="D76" s="22">
        <v>953</v>
      </c>
      <c r="E76" s="22"/>
      <c r="F76" s="10" t="s">
        <v>3346</v>
      </c>
      <c r="G76" s="34" t="s">
        <v>3347</v>
      </c>
      <c r="H76" s="10" t="s">
        <v>69</v>
      </c>
      <c r="I76" s="23"/>
      <c r="J76" s="23"/>
      <c r="K76" s="2">
        <v>0</v>
      </c>
      <c r="L76" s="2">
        <v>0</v>
      </c>
      <c r="M76" s="2">
        <v>0</v>
      </c>
      <c r="N76" s="2">
        <v>1800</v>
      </c>
      <c r="O76" s="2">
        <v>0</v>
      </c>
      <c r="P76" s="2"/>
      <c r="Q76" s="2">
        <f t="shared" si="10"/>
        <v>2100</v>
      </c>
      <c r="R76" s="2">
        <v>0</v>
      </c>
      <c r="S76" s="2">
        <f t="shared" si="11"/>
        <v>0</v>
      </c>
      <c r="T76" s="2"/>
      <c r="U76" s="2"/>
      <c r="V76" s="2"/>
      <c r="W76" s="2"/>
      <c r="X76" s="2"/>
      <c r="Y76" s="2"/>
      <c r="Z76" s="2"/>
      <c r="AA76" s="2"/>
      <c r="AB76" s="2"/>
      <c r="AC76" s="2"/>
      <c r="AD76" s="2"/>
      <c r="AE76" s="2"/>
      <c r="AF76" s="2"/>
      <c r="AG76" s="2"/>
      <c r="AH76" s="2"/>
      <c r="AI76" s="10" t="s">
        <v>608</v>
      </c>
      <c r="AJ76" s="10" t="s">
        <v>607</v>
      </c>
      <c r="AK76" s="10" t="s">
        <v>609</v>
      </c>
      <c r="AL76" s="10" t="s">
        <v>104</v>
      </c>
      <c r="AM76" s="10" t="s">
        <v>610</v>
      </c>
      <c r="AN76" s="10" t="s">
        <v>611</v>
      </c>
      <c r="AO76" s="10" t="s">
        <v>612</v>
      </c>
      <c r="AP76" s="10" t="s">
        <v>71</v>
      </c>
      <c r="AQ76" s="10" t="s">
        <v>613</v>
      </c>
      <c r="AR76" s="10" t="s">
        <v>330</v>
      </c>
      <c r="AS76" s="2">
        <v>60000</v>
      </c>
      <c r="AT76" s="2" t="s">
        <v>74</v>
      </c>
      <c r="AU76" s="10"/>
      <c r="AV76" s="23"/>
      <c r="AW76" s="10"/>
      <c r="AX76" s="2">
        <v>16000</v>
      </c>
      <c r="AY76" s="12" t="s">
        <v>3493</v>
      </c>
      <c r="AZ76" s="2" t="s">
        <v>74</v>
      </c>
      <c r="BA76" s="2"/>
      <c r="BB76" s="2">
        <v>0</v>
      </c>
      <c r="BC76" s="2">
        <v>0</v>
      </c>
      <c r="BD76" s="2">
        <v>0</v>
      </c>
      <c r="BE76" s="2">
        <v>0</v>
      </c>
      <c r="BF76" s="2">
        <v>0</v>
      </c>
      <c r="BG76" s="2">
        <v>0</v>
      </c>
      <c r="BH76" s="2">
        <v>0</v>
      </c>
      <c r="BI76" s="2">
        <v>0</v>
      </c>
      <c r="BJ76" s="3">
        <v>0</v>
      </c>
      <c r="BK76" s="2">
        <v>0</v>
      </c>
      <c r="BL76" s="2">
        <v>0</v>
      </c>
      <c r="BM76" s="2">
        <v>0</v>
      </c>
      <c r="BN76" s="2">
        <v>0</v>
      </c>
      <c r="BO76" s="2">
        <v>100</v>
      </c>
      <c r="BP76" s="2">
        <v>2000</v>
      </c>
      <c r="BQ76" s="2">
        <v>0</v>
      </c>
      <c r="BR76" s="2">
        <v>0</v>
      </c>
      <c r="BS76" s="2">
        <v>0</v>
      </c>
      <c r="BT76" s="2">
        <v>0</v>
      </c>
    </row>
    <row r="77" spans="1:72" ht="48" x14ac:dyDescent="0.2">
      <c r="A77" s="22">
        <v>71</v>
      </c>
      <c r="B77" s="22" t="s">
        <v>1705</v>
      </c>
      <c r="C77" s="22">
        <v>954</v>
      </c>
      <c r="D77" s="22">
        <v>954</v>
      </c>
      <c r="E77" s="22"/>
      <c r="F77" s="10" t="s">
        <v>601</v>
      </c>
      <c r="G77" s="34" t="s">
        <v>3345</v>
      </c>
      <c r="H77" s="10" t="s">
        <v>228</v>
      </c>
      <c r="I77" s="23"/>
      <c r="J77" s="23"/>
      <c r="K77" s="2">
        <v>0</v>
      </c>
      <c r="L77" s="2">
        <v>0</v>
      </c>
      <c r="M77" s="2">
        <v>0</v>
      </c>
      <c r="N77" s="2">
        <v>1</v>
      </c>
      <c r="O77" s="2">
        <v>0</v>
      </c>
      <c r="P77" s="2"/>
      <c r="Q77" s="2">
        <f t="shared" si="10"/>
        <v>4</v>
      </c>
      <c r="R77" s="2">
        <v>0</v>
      </c>
      <c r="S77" s="2">
        <f t="shared" si="11"/>
        <v>0</v>
      </c>
      <c r="T77" s="2"/>
      <c r="U77" s="2"/>
      <c r="V77" s="2"/>
      <c r="W77" s="2"/>
      <c r="X77" s="2"/>
      <c r="Y77" s="2"/>
      <c r="Z77" s="2"/>
      <c r="AA77" s="2"/>
      <c r="AB77" s="2"/>
      <c r="AC77" s="2"/>
      <c r="AD77" s="2"/>
      <c r="AE77" s="2"/>
      <c r="AF77" s="2"/>
      <c r="AG77" s="2"/>
      <c r="AH77" s="2"/>
      <c r="AI77" s="10" t="s">
        <v>603</v>
      </c>
      <c r="AJ77" s="10" t="s">
        <v>602</v>
      </c>
      <c r="AK77" s="10" t="s">
        <v>604</v>
      </c>
      <c r="AL77" s="10" t="s">
        <v>547</v>
      </c>
      <c r="AM77" s="10" t="s">
        <v>598</v>
      </c>
      <c r="AN77" s="10" t="s">
        <v>605</v>
      </c>
      <c r="AO77" s="10" t="s">
        <v>74</v>
      </c>
      <c r="AP77" s="10" t="s">
        <v>71</v>
      </c>
      <c r="AQ77" s="10" t="s">
        <v>606</v>
      </c>
      <c r="AR77" s="10" t="s">
        <v>549</v>
      </c>
      <c r="AS77" s="2">
        <v>979000</v>
      </c>
      <c r="AT77" s="2" t="s">
        <v>74</v>
      </c>
      <c r="AU77" s="10"/>
      <c r="AV77" s="23"/>
      <c r="AW77" s="10"/>
      <c r="AX77" s="2">
        <v>1393043</v>
      </c>
      <c r="AY77" s="12" t="s">
        <v>1312</v>
      </c>
      <c r="AZ77" s="2" t="s">
        <v>74</v>
      </c>
      <c r="BA77" s="2"/>
      <c r="BB77" s="2">
        <v>0</v>
      </c>
      <c r="BC77" s="2">
        <v>0</v>
      </c>
      <c r="BD77" s="2">
        <v>0</v>
      </c>
      <c r="BE77" s="2">
        <v>0</v>
      </c>
      <c r="BF77" s="2">
        <v>0</v>
      </c>
      <c r="BG77" s="2">
        <v>0</v>
      </c>
      <c r="BH77" s="2">
        <v>0</v>
      </c>
      <c r="BI77" s="2">
        <v>0</v>
      </c>
      <c r="BJ77" s="3">
        <v>0</v>
      </c>
      <c r="BK77" s="2">
        <v>0</v>
      </c>
      <c r="BL77" s="2">
        <v>0</v>
      </c>
      <c r="BM77" s="2">
        <v>0</v>
      </c>
      <c r="BN77" s="2">
        <v>0</v>
      </c>
      <c r="BO77" s="2">
        <v>0</v>
      </c>
      <c r="BP77" s="2">
        <v>0</v>
      </c>
      <c r="BQ77" s="2">
        <v>1</v>
      </c>
      <c r="BR77" s="2">
        <v>0</v>
      </c>
      <c r="BS77" s="2">
        <v>1</v>
      </c>
      <c r="BT77" s="2">
        <v>2</v>
      </c>
    </row>
    <row r="78" spans="1:72" ht="36" x14ac:dyDescent="0.2">
      <c r="A78" s="22">
        <v>72</v>
      </c>
      <c r="B78" s="22" t="s">
        <v>2660</v>
      </c>
      <c r="C78" s="22">
        <v>955</v>
      </c>
      <c r="D78" s="22">
        <v>955</v>
      </c>
      <c r="E78" s="22"/>
      <c r="F78" s="10" t="s">
        <v>3348</v>
      </c>
      <c r="G78" s="34" t="s">
        <v>3349</v>
      </c>
      <c r="H78" s="23" t="s">
        <v>256</v>
      </c>
      <c r="I78" s="23"/>
      <c r="J78" s="23"/>
      <c r="K78" s="2">
        <v>0</v>
      </c>
      <c r="L78" s="2">
        <v>0</v>
      </c>
      <c r="M78" s="2">
        <v>0</v>
      </c>
      <c r="N78" s="2">
        <v>0</v>
      </c>
      <c r="O78" s="2">
        <v>0</v>
      </c>
      <c r="P78" s="2"/>
      <c r="Q78" s="2">
        <f t="shared" si="10"/>
        <v>2000</v>
      </c>
      <c r="R78" s="2">
        <v>0</v>
      </c>
      <c r="S78" s="2">
        <f t="shared" si="11"/>
        <v>0</v>
      </c>
      <c r="T78" s="2"/>
      <c r="U78" s="2"/>
      <c r="V78" s="2"/>
      <c r="W78" s="2"/>
      <c r="X78" s="2"/>
      <c r="Y78" s="2"/>
      <c r="Z78" s="2"/>
      <c r="AA78" s="2"/>
      <c r="AB78" s="2"/>
      <c r="AC78" s="2"/>
      <c r="AD78" s="2"/>
      <c r="AE78" s="2"/>
      <c r="AF78" s="2"/>
      <c r="AG78" s="2"/>
      <c r="AH78" s="2"/>
      <c r="AI78" s="10" t="s">
        <v>2661</v>
      </c>
      <c r="AJ78" s="10" t="s">
        <v>2662</v>
      </c>
      <c r="AK78" s="10" t="s">
        <v>2677</v>
      </c>
      <c r="AL78" s="10" t="s">
        <v>70</v>
      </c>
      <c r="AM78" s="10" t="s">
        <v>2678</v>
      </c>
      <c r="AN78" s="10" t="s">
        <v>2705</v>
      </c>
      <c r="AO78" s="10"/>
      <c r="AP78" s="10"/>
      <c r="AQ78" s="10" t="s">
        <v>2680</v>
      </c>
      <c r="AR78" s="10" t="s">
        <v>2681</v>
      </c>
      <c r="AS78" s="2"/>
      <c r="AT78" s="2"/>
      <c r="AU78" s="2" t="s">
        <v>2466</v>
      </c>
      <c r="AV78" s="23"/>
      <c r="AW78" s="10"/>
      <c r="AX78" s="2">
        <v>10600</v>
      </c>
      <c r="AY78" s="2" t="s">
        <v>3487</v>
      </c>
      <c r="AZ78" s="2" t="s">
        <v>74</v>
      </c>
      <c r="BA78" s="3"/>
      <c r="BB78" s="3">
        <v>0</v>
      </c>
      <c r="BC78" s="3">
        <v>0</v>
      </c>
      <c r="BD78" s="3">
        <v>0</v>
      </c>
      <c r="BE78" s="2">
        <v>0</v>
      </c>
      <c r="BF78" s="3">
        <v>0</v>
      </c>
      <c r="BG78" s="3">
        <v>0</v>
      </c>
      <c r="BH78" s="3">
        <v>0</v>
      </c>
      <c r="BI78" s="3">
        <v>0</v>
      </c>
      <c r="BJ78" s="3">
        <v>0</v>
      </c>
      <c r="BK78" s="2">
        <v>0</v>
      </c>
      <c r="BL78" s="3">
        <v>0</v>
      </c>
      <c r="BM78" s="3">
        <v>0</v>
      </c>
      <c r="BN78" s="3">
        <v>0</v>
      </c>
      <c r="BO78" s="3">
        <v>0</v>
      </c>
      <c r="BP78" s="2">
        <v>0</v>
      </c>
      <c r="BQ78" s="3">
        <v>2000</v>
      </c>
      <c r="BR78" s="3">
        <v>0</v>
      </c>
      <c r="BS78" s="3">
        <v>0</v>
      </c>
      <c r="BT78" s="3">
        <v>0</v>
      </c>
    </row>
    <row r="79" spans="1:72" ht="72" x14ac:dyDescent="0.2">
      <c r="A79" s="22">
        <v>73</v>
      </c>
      <c r="B79" s="22" t="s">
        <v>1707</v>
      </c>
      <c r="C79" s="22">
        <v>958</v>
      </c>
      <c r="D79" s="22">
        <v>958</v>
      </c>
      <c r="E79" s="22"/>
      <c r="F79" s="10" t="s">
        <v>3016</v>
      </c>
      <c r="G79" s="34" t="s">
        <v>3368</v>
      </c>
      <c r="H79" s="10" t="s">
        <v>228</v>
      </c>
      <c r="I79" s="23"/>
      <c r="J79" s="23"/>
      <c r="K79" s="2">
        <v>0</v>
      </c>
      <c r="L79" s="2">
        <v>0</v>
      </c>
      <c r="M79" s="2">
        <v>0</v>
      </c>
      <c r="N79" s="2">
        <v>1</v>
      </c>
      <c r="O79" s="2">
        <v>0</v>
      </c>
      <c r="P79" s="2"/>
      <c r="Q79" s="2">
        <f t="shared" si="10"/>
        <v>1</v>
      </c>
      <c r="R79" s="2">
        <v>0</v>
      </c>
      <c r="S79" s="2">
        <f t="shared" si="11"/>
        <v>0</v>
      </c>
      <c r="T79" s="2"/>
      <c r="U79" s="2"/>
      <c r="V79" s="2"/>
      <c r="W79" s="2"/>
      <c r="X79" s="2"/>
      <c r="Y79" s="2"/>
      <c r="Z79" s="2"/>
      <c r="AA79" s="2"/>
      <c r="AB79" s="2"/>
      <c r="AC79" s="2"/>
      <c r="AD79" s="2"/>
      <c r="AE79" s="2"/>
      <c r="AF79" s="2"/>
      <c r="AG79" s="2"/>
      <c r="AH79" s="2"/>
      <c r="AI79" s="10" t="s">
        <v>618</v>
      </c>
      <c r="AJ79" s="10" t="s">
        <v>617</v>
      </c>
      <c r="AK79" s="10" t="s">
        <v>579</v>
      </c>
      <c r="AL79" s="10" t="s">
        <v>547</v>
      </c>
      <c r="AM79" s="10" t="s">
        <v>579</v>
      </c>
      <c r="AN79" s="10" t="s">
        <v>619</v>
      </c>
      <c r="AO79" s="10" t="s">
        <v>74</v>
      </c>
      <c r="AP79" s="10" t="s">
        <v>505</v>
      </c>
      <c r="AQ79" s="10" t="s">
        <v>620</v>
      </c>
      <c r="AR79" s="10" t="s">
        <v>549</v>
      </c>
      <c r="AS79" s="2">
        <v>713900</v>
      </c>
      <c r="AT79" s="2" t="s">
        <v>74</v>
      </c>
      <c r="AU79" s="10"/>
      <c r="AV79" s="23"/>
      <c r="AW79" s="10"/>
      <c r="AX79" s="2">
        <v>1168192</v>
      </c>
      <c r="AY79" s="12" t="s">
        <v>1312</v>
      </c>
      <c r="AZ79" s="2" t="s">
        <v>74</v>
      </c>
      <c r="BA79" s="2"/>
      <c r="BB79" s="2">
        <v>0</v>
      </c>
      <c r="BC79" s="2">
        <v>0</v>
      </c>
      <c r="BD79" s="2">
        <v>0</v>
      </c>
      <c r="BE79" s="2">
        <v>0</v>
      </c>
      <c r="BF79" s="2">
        <v>0</v>
      </c>
      <c r="BG79" s="2">
        <v>0</v>
      </c>
      <c r="BH79" s="2">
        <v>0</v>
      </c>
      <c r="BI79" s="2">
        <v>0</v>
      </c>
      <c r="BJ79" s="3">
        <v>0</v>
      </c>
      <c r="BK79" s="2">
        <v>0</v>
      </c>
      <c r="BL79" s="2">
        <v>0</v>
      </c>
      <c r="BM79" s="2">
        <v>0</v>
      </c>
      <c r="BN79" s="2">
        <v>0</v>
      </c>
      <c r="BO79" s="2">
        <v>0</v>
      </c>
      <c r="BP79" s="2">
        <v>0</v>
      </c>
      <c r="BQ79" s="2">
        <v>0</v>
      </c>
      <c r="BR79" s="2">
        <v>0</v>
      </c>
      <c r="BS79" s="2">
        <v>1</v>
      </c>
      <c r="BT79" s="2">
        <v>0</v>
      </c>
    </row>
    <row r="80" spans="1:72" ht="60" x14ac:dyDescent="0.2">
      <c r="A80" s="22">
        <v>74</v>
      </c>
      <c r="B80" s="8" t="s">
        <v>1760</v>
      </c>
      <c r="C80" s="22">
        <v>960</v>
      </c>
      <c r="D80" s="22">
        <v>960</v>
      </c>
      <c r="E80" s="22"/>
      <c r="F80" s="10" t="s">
        <v>3019</v>
      </c>
      <c r="G80" s="34" t="s">
        <v>3020</v>
      </c>
      <c r="H80" s="10" t="s">
        <v>1888</v>
      </c>
      <c r="I80" s="23"/>
      <c r="J80" s="23"/>
      <c r="K80" s="2">
        <v>0</v>
      </c>
      <c r="L80" s="2">
        <v>0</v>
      </c>
      <c r="M80" s="2">
        <v>0</v>
      </c>
      <c r="N80" s="2">
        <v>0</v>
      </c>
      <c r="O80" s="2">
        <v>0</v>
      </c>
      <c r="P80" s="2"/>
      <c r="Q80" s="2">
        <f t="shared" si="10"/>
        <v>96000</v>
      </c>
      <c r="R80" s="2">
        <v>0</v>
      </c>
      <c r="S80" s="2">
        <f t="shared" si="11"/>
        <v>0</v>
      </c>
      <c r="T80" s="2"/>
      <c r="U80" s="2"/>
      <c r="V80" s="2"/>
      <c r="W80" s="2"/>
      <c r="X80" s="2"/>
      <c r="Y80" s="2"/>
      <c r="Z80" s="2"/>
      <c r="AA80" s="2"/>
      <c r="AB80" s="2"/>
      <c r="AC80" s="2"/>
      <c r="AD80" s="2"/>
      <c r="AE80" s="2"/>
      <c r="AF80" s="2"/>
      <c r="AG80" s="2"/>
      <c r="AH80" s="2"/>
      <c r="AI80" s="10" t="s">
        <v>2124</v>
      </c>
      <c r="AJ80" s="10" t="s">
        <v>1887</v>
      </c>
      <c r="AK80" s="10" t="s">
        <v>2125</v>
      </c>
      <c r="AL80" s="10" t="s">
        <v>1035</v>
      </c>
      <c r="AM80" s="10" t="s">
        <v>2126</v>
      </c>
      <c r="AN80" s="10" t="s">
        <v>2594</v>
      </c>
      <c r="AO80" s="10" t="s">
        <v>2127</v>
      </c>
      <c r="AP80" s="10"/>
      <c r="AQ80" s="10" t="s">
        <v>2128</v>
      </c>
      <c r="AR80" s="10" t="s">
        <v>2129</v>
      </c>
      <c r="AS80" s="2"/>
      <c r="AT80" s="2"/>
      <c r="AU80" s="10" t="s">
        <v>2429</v>
      </c>
      <c r="AV80" s="23"/>
      <c r="AW80" s="10"/>
      <c r="AX80" s="2">
        <v>4354</v>
      </c>
      <c r="AY80" s="12" t="s">
        <v>3359</v>
      </c>
      <c r="AZ80" s="2" t="s">
        <v>74</v>
      </c>
      <c r="BA80" s="2"/>
      <c r="BB80" s="2">
        <v>0</v>
      </c>
      <c r="BC80" s="2">
        <v>0</v>
      </c>
      <c r="BD80" s="2">
        <v>0</v>
      </c>
      <c r="BE80" s="2">
        <v>0</v>
      </c>
      <c r="BF80" s="2">
        <v>0</v>
      </c>
      <c r="BG80" s="2">
        <v>0</v>
      </c>
      <c r="BH80" s="2">
        <v>72000</v>
      </c>
      <c r="BI80" s="2">
        <v>0</v>
      </c>
      <c r="BJ80" s="2">
        <v>0</v>
      </c>
      <c r="BK80" s="2">
        <v>24000</v>
      </c>
      <c r="BL80" s="2">
        <v>0</v>
      </c>
      <c r="BM80" s="2">
        <v>0</v>
      </c>
      <c r="BN80" s="2">
        <v>0</v>
      </c>
      <c r="BO80" s="2">
        <v>0</v>
      </c>
      <c r="BP80" s="2">
        <v>0</v>
      </c>
      <c r="BQ80" s="2">
        <v>0</v>
      </c>
      <c r="BR80" s="2">
        <v>0</v>
      </c>
      <c r="BS80" s="2">
        <v>0</v>
      </c>
      <c r="BT80" s="2">
        <v>0</v>
      </c>
    </row>
    <row r="81" spans="1:72" ht="72" x14ac:dyDescent="0.2">
      <c r="A81" s="22">
        <v>75</v>
      </c>
      <c r="B81" s="8" t="s">
        <v>1759</v>
      </c>
      <c r="C81" s="22">
        <v>961</v>
      </c>
      <c r="D81" s="22">
        <v>961</v>
      </c>
      <c r="E81" s="22"/>
      <c r="F81" s="10" t="s">
        <v>3017</v>
      </c>
      <c r="G81" s="34" t="s">
        <v>3018</v>
      </c>
      <c r="H81" s="23" t="s">
        <v>457</v>
      </c>
      <c r="I81" s="23"/>
      <c r="J81" s="23"/>
      <c r="K81" s="2">
        <v>0</v>
      </c>
      <c r="L81" s="2">
        <v>0</v>
      </c>
      <c r="M81" s="2">
        <v>0</v>
      </c>
      <c r="N81" s="2">
        <v>0</v>
      </c>
      <c r="O81" s="2">
        <v>0</v>
      </c>
      <c r="P81" s="2" t="s">
        <v>3571</v>
      </c>
      <c r="Q81" s="2">
        <f t="shared" si="10"/>
        <v>62</v>
      </c>
      <c r="R81" s="2">
        <v>0</v>
      </c>
      <c r="S81" s="2">
        <f t="shared" si="11"/>
        <v>0</v>
      </c>
      <c r="T81" s="2"/>
      <c r="U81" s="2"/>
      <c r="V81" s="2"/>
      <c r="W81" s="2"/>
      <c r="X81" s="2"/>
      <c r="Y81" s="2"/>
      <c r="Z81" s="2"/>
      <c r="AA81" s="2"/>
      <c r="AB81" s="2"/>
      <c r="AC81" s="2"/>
      <c r="AD81" s="2"/>
      <c r="AE81" s="2"/>
      <c r="AF81" s="2"/>
      <c r="AG81" s="2"/>
      <c r="AH81" s="2"/>
      <c r="AI81" s="10" t="s">
        <v>2117</v>
      </c>
      <c r="AJ81" s="10" t="s">
        <v>1886</v>
      </c>
      <c r="AK81" s="10" t="s">
        <v>2118</v>
      </c>
      <c r="AL81" s="10" t="s">
        <v>70</v>
      </c>
      <c r="AM81" s="10" t="s">
        <v>2119</v>
      </c>
      <c r="AN81" s="10">
        <v>230466</v>
      </c>
      <c r="AO81" s="10" t="s">
        <v>2120</v>
      </c>
      <c r="AP81" s="10" t="s">
        <v>2121</v>
      </c>
      <c r="AQ81" s="10" t="s">
        <v>2122</v>
      </c>
      <c r="AR81" s="10" t="s">
        <v>2123</v>
      </c>
      <c r="AS81" s="2"/>
      <c r="AT81" s="2"/>
      <c r="AU81" s="10" t="s">
        <v>1033</v>
      </c>
      <c r="AV81" s="23"/>
      <c r="AW81" s="10"/>
      <c r="AX81" s="2">
        <v>1806000</v>
      </c>
      <c r="AY81" s="12" t="s">
        <v>2560</v>
      </c>
      <c r="AZ81" s="2">
        <v>50</v>
      </c>
      <c r="BA81" s="2">
        <v>12</v>
      </c>
      <c r="BB81" s="2">
        <v>0</v>
      </c>
      <c r="BC81" s="2">
        <v>0</v>
      </c>
      <c r="BD81" s="2">
        <v>0</v>
      </c>
      <c r="BE81" s="2">
        <v>0</v>
      </c>
      <c r="BF81" s="2">
        <v>0</v>
      </c>
      <c r="BG81" s="2">
        <v>0</v>
      </c>
      <c r="BH81" s="2">
        <v>0</v>
      </c>
      <c r="BI81" s="2">
        <v>0</v>
      </c>
      <c r="BJ81" s="2">
        <v>0</v>
      </c>
      <c r="BK81" s="2">
        <v>0</v>
      </c>
      <c r="BL81" s="2">
        <v>0</v>
      </c>
      <c r="BM81" s="2">
        <v>0</v>
      </c>
      <c r="BN81" s="2">
        <v>0</v>
      </c>
      <c r="BO81" s="2">
        <v>0</v>
      </c>
      <c r="BP81" s="2">
        <v>0</v>
      </c>
      <c r="BQ81" s="2">
        <v>0</v>
      </c>
      <c r="BR81" s="2">
        <v>0</v>
      </c>
      <c r="BS81" s="2">
        <v>0</v>
      </c>
      <c r="BT81" s="2">
        <v>0</v>
      </c>
    </row>
    <row r="82" spans="1:72" ht="60" x14ac:dyDescent="0.2">
      <c r="A82" s="22">
        <v>76</v>
      </c>
      <c r="B82" s="22" t="s">
        <v>1708</v>
      </c>
      <c r="C82" s="22">
        <v>962</v>
      </c>
      <c r="D82" s="22">
        <v>962</v>
      </c>
      <c r="E82" s="22"/>
      <c r="F82" s="10" t="s">
        <v>621</v>
      </c>
      <c r="G82" s="34" t="s">
        <v>3021</v>
      </c>
      <c r="H82" s="10" t="s">
        <v>562</v>
      </c>
      <c r="I82" s="23"/>
      <c r="J82" s="23"/>
      <c r="K82" s="2">
        <v>0</v>
      </c>
      <c r="L82" s="2">
        <v>0</v>
      </c>
      <c r="M82" s="2">
        <v>0</v>
      </c>
      <c r="N82" s="2">
        <v>0</v>
      </c>
      <c r="O82" s="2">
        <v>0</v>
      </c>
      <c r="P82" s="2"/>
      <c r="Q82" s="2">
        <f t="shared" si="10"/>
        <v>2250</v>
      </c>
      <c r="R82" s="2">
        <v>0</v>
      </c>
      <c r="S82" s="2">
        <f t="shared" si="11"/>
        <v>0</v>
      </c>
      <c r="T82" s="2"/>
      <c r="U82" s="2"/>
      <c r="V82" s="2"/>
      <c r="W82" s="2"/>
      <c r="X82" s="2"/>
      <c r="Y82" s="2"/>
      <c r="Z82" s="2"/>
      <c r="AA82" s="2"/>
      <c r="AB82" s="2"/>
      <c r="AC82" s="2"/>
      <c r="AD82" s="2"/>
      <c r="AE82" s="2"/>
      <c r="AF82" s="2"/>
      <c r="AG82" s="2"/>
      <c r="AH82" s="2"/>
      <c r="AI82" s="10" t="s">
        <v>623</v>
      </c>
      <c r="AJ82" s="10" t="s">
        <v>622</v>
      </c>
      <c r="AK82" s="10" t="s">
        <v>624</v>
      </c>
      <c r="AL82" s="10" t="s">
        <v>547</v>
      </c>
      <c r="AM82" s="10" t="s">
        <v>579</v>
      </c>
      <c r="AN82" s="10" t="s">
        <v>625</v>
      </c>
      <c r="AO82" s="10" t="s">
        <v>74</v>
      </c>
      <c r="AP82" s="10" t="s">
        <v>505</v>
      </c>
      <c r="AQ82" s="10" t="s">
        <v>600</v>
      </c>
      <c r="AR82" s="10" t="s">
        <v>549</v>
      </c>
      <c r="AS82" s="2">
        <v>2035</v>
      </c>
      <c r="AT82" s="2" t="s">
        <v>74</v>
      </c>
      <c r="AU82" s="10"/>
      <c r="AV82" s="23"/>
      <c r="AW82" s="10"/>
      <c r="AX82" s="2">
        <v>2896</v>
      </c>
      <c r="AY82" s="12" t="s">
        <v>1312</v>
      </c>
      <c r="AZ82" s="2" t="s">
        <v>74</v>
      </c>
      <c r="BA82" s="2"/>
      <c r="BB82" s="2">
        <v>0</v>
      </c>
      <c r="BC82" s="2">
        <v>0</v>
      </c>
      <c r="BD82" s="2">
        <v>0</v>
      </c>
      <c r="BE82" s="2">
        <v>0</v>
      </c>
      <c r="BF82" s="2">
        <v>0</v>
      </c>
      <c r="BG82" s="2">
        <v>0</v>
      </c>
      <c r="BH82" s="2">
        <v>0</v>
      </c>
      <c r="BI82" s="2">
        <v>0</v>
      </c>
      <c r="BJ82" s="3">
        <v>0</v>
      </c>
      <c r="BK82" s="2">
        <v>0</v>
      </c>
      <c r="BL82" s="2">
        <v>0</v>
      </c>
      <c r="BM82" s="2">
        <v>0</v>
      </c>
      <c r="BN82" s="2">
        <v>0</v>
      </c>
      <c r="BO82" s="2">
        <v>0</v>
      </c>
      <c r="BP82" s="2">
        <v>0</v>
      </c>
      <c r="BQ82" s="2">
        <v>250</v>
      </c>
      <c r="BR82" s="2">
        <v>0</v>
      </c>
      <c r="BS82" s="2">
        <v>0</v>
      </c>
      <c r="BT82" s="2">
        <v>2000</v>
      </c>
    </row>
    <row r="83" spans="1:72" ht="36" x14ac:dyDescent="0.2">
      <c r="A83" s="22">
        <v>77</v>
      </c>
      <c r="B83" s="8" t="s">
        <v>1761</v>
      </c>
      <c r="C83" s="22">
        <v>963</v>
      </c>
      <c r="D83" s="22">
        <v>963</v>
      </c>
      <c r="E83" s="22"/>
      <c r="F83" s="10" t="s">
        <v>1889</v>
      </c>
      <c r="G83" s="34" t="s">
        <v>3022</v>
      </c>
      <c r="H83" s="10" t="s">
        <v>228</v>
      </c>
      <c r="I83" s="23"/>
      <c r="J83" s="23"/>
      <c r="K83" s="2">
        <v>0</v>
      </c>
      <c r="L83" s="2">
        <v>0</v>
      </c>
      <c r="M83" s="2">
        <v>0</v>
      </c>
      <c r="N83" s="2">
        <v>1</v>
      </c>
      <c r="O83" s="2">
        <v>0</v>
      </c>
      <c r="P83" s="2"/>
      <c r="Q83" s="2">
        <f t="shared" si="10"/>
        <v>1</v>
      </c>
      <c r="R83" s="2">
        <v>0</v>
      </c>
      <c r="S83" s="2">
        <f t="shared" si="11"/>
        <v>0</v>
      </c>
      <c r="T83" s="2"/>
      <c r="U83" s="2"/>
      <c r="V83" s="2"/>
      <c r="W83" s="2"/>
      <c r="X83" s="2"/>
      <c r="Y83" s="2"/>
      <c r="Z83" s="2"/>
      <c r="AA83" s="2"/>
      <c r="AB83" s="2"/>
      <c r="AC83" s="2"/>
      <c r="AD83" s="2"/>
      <c r="AE83" s="2"/>
      <c r="AF83" s="2"/>
      <c r="AG83" s="2"/>
      <c r="AH83" s="2"/>
      <c r="AI83" s="10" t="s">
        <v>1889</v>
      </c>
      <c r="AJ83" s="10"/>
      <c r="AK83" s="10" t="s">
        <v>546</v>
      </c>
      <c r="AL83" s="10" t="s">
        <v>547</v>
      </c>
      <c r="AM83" s="10" t="s">
        <v>3160</v>
      </c>
      <c r="AN83" s="10"/>
      <c r="AO83" s="10"/>
      <c r="AP83" s="10"/>
      <c r="AQ83" s="10" t="s">
        <v>2130</v>
      </c>
      <c r="AR83" s="10" t="s">
        <v>2111</v>
      </c>
      <c r="AS83" s="2"/>
      <c r="AT83" s="2"/>
      <c r="AU83" s="10" t="s">
        <v>2428</v>
      </c>
      <c r="AV83" s="23"/>
      <c r="AW83" s="10"/>
      <c r="AX83" s="2">
        <v>1166400</v>
      </c>
      <c r="AY83" s="12" t="s">
        <v>2440</v>
      </c>
      <c r="AZ83" s="2" t="s">
        <v>74</v>
      </c>
      <c r="BA83" s="2">
        <v>1</v>
      </c>
      <c r="BB83" s="2">
        <v>0</v>
      </c>
      <c r="BC83" s="2">
        <v>0</v>
      </c>
      <c r="BD83" s="2">
        <v>0</v>
      </c>
      <c r="BE83" s="2">
        <v>0</v>
      </c>
      <c r="BF83" s="2">
        <v>0</v>
      </c>
      <c r="BG83" s="2">
        <v>0</v>
      </c>
      <c r="BH83" s="2">
        <v>0</v>
      </c>
      <c r="BI83" s="2">
        <v>0</v>
      </c>
      <c r="BJ83" s="2">
        <v>0</v>
      </c>
      <c r="BK83" s="2">
        <v>0</v>
      </c>
      <c r="BL83" s="2">
        <v>0</v>
      </c>
      <c r="BM83" s="2">
        <v>0</v>
      </c>
      <c r="BN83" s="2">
        <v>0</v>
      </c>
      <c r="BO83" s="2">
        <v>0</v>
      </c>
      <c r="BP83" s="2">
        <v>0</v>
      </c>
      <c r="BQ83" s="2">
        <v>0</v>
      </c>
      <c r="BR83" s="2">
        <v>0</v>
      </c>
      <c r="BS83" s="2">
        <v>0</v>
      </c>
      <c r="BT83" s="2">
        <v>0</v>
      </c>
    </row>
    <row r="84" spans="1:72" ht="48" x14ac:dyDescent="0.2">
      <c r="A84" s="22">
        <v>78</v>
      </c>
      <c r="B84" s="8" t="s">
        <v>1762</v>
      </c>
      <c r="C84" s="22">
        <v>964</v>
      </c>
      <c r="D84" s="22">
        <v>964</v>
      </c>
      <c r="E84" s="22"/>
      <c r="F84" s="10" t="s">
        <v>1890</v>
      </c>
      <c r="G84" s="34" t="s">
        <v>3024</v>
      </c>
      <c r="H84" s="10" t="s">
        <v>228</v>
      </c>
      <c r="I84" s="23"/>
      <c r="J84" s="23"/>
      <c r="K84" s="2">
        <v>0</v>
      </c>
      <c r="L84" s="2">
        <v>0</v>
      </c>
      <c r="M84" s="2">
        <v>0</v>
      </c>
      <c r="N84" s="2">
        <v>0</v>
      </c>
      <c r="O84" s="2">
        <v>0</v>
      </c>
      <c r="P84" s="2"/>
      <c r="Q84" s="2">
        <f t="shared" si="10"/>
        <v>10</v>
      </c>
      <c r="R84" s="2">
        <v>0</v>
      </c>
      <c r="S84" s="2">
        <f t="shared" si="11"/>
        <v>0</v>
      </c>
      <c r="T84" s="2"/>
      <c r="U84" s="2"/>
      <c r="V84" s="2"/>
      <c r="W84" s="2"/>
      <c r="X84" s="2"/>
      <c r="Y84" s="2"/>
      <c r="Z84" s="2"/>
      <c r="AA84" s="2"/>
      <c r="AB84" s="2"/>
      <c r="AC84" s="2"/>
      <c r="AD84" s="2"/>
      <c r="AE84" s="2"/>
      <c r="AF84" s="2"/>
      <c r="AG84" s="2"/>
      <c r="AH84" s="2"/>
      <c r="AI84" s="10" t="s">
        <v>1890</v>
      </c>
      <c r="AJ84" s="10" t="s">
        <v>1891</v>
      </c>
      <c r="AK84" s="10" t="s">
        <v>2131</v>
      </c>
      <c r="AL84" s="10" t="s">
        <v>78</v>
      </c>
      <c r="AM84" s="10"/>
      <c r="AN84" s="10"/>
      <c r="AO84" s="10"/>
      <c r="AP84" s="10"/>
      <c r="AQ84" s="10"/>
      <c r="AR84" s="10" t="s">
        <v>2132</v>
      </c>
      <c r="AS84" s="2"/>
      <c r="AT84" s="2"/>
      <c r="AU84" s="10" t="s">
        <v>1036</v>
      </c>
      <c r="AV84" s="23"/>
      <c r="AW84" s="10"/>
      <c r="AX84" s="2">
        <v>519728</v>
      </c>
      <c r="AY84" s="12" t="s">
        <v>1157</v>
      </c>
      <c r="AZ84" s="2" t="s">
        <v>74</v>
      </c>
      <c r="BA84" s="2"/>
      <c r="BB84" s="2">
        <v>0</v>
      </c>
      <c r="BC84" s="2">
        <v>10</v>
      </c>
      <c r="BD84" s="2">
        <v>0</v>
      </c>
      <c r="BE84" s="2">
        <v>0</v>
      </c>
      <c r="BF84" s="2">
        <v>0</v>
      </c>
      <c r="BG84" s="2">
        <v>0</v>
      </c>
      <c r="BH84" s="2">
        <v>0</v>
      </c>
      <c r="BI84" s="2">
        <v>0</v>
      </c>
      <c r="BJ84" s="2">
        <v>0</v>
      </c>
      <c r="BK84" s="2">
        <v>0</v>
      </c>
      <c r="BL84" s="2">
        <v>0</v>
      </c>
      <c r="BM84" s="2">
        <v>0</v>
      </c>
      <c r="BN84" s="2">
        <v>0</v>
      </c>
      <c r="BO84" s="2">
        <v>0</v>
      </c>
      <c r="BP84" s="2">
        <v>0</v>
      </c>
      <c r="BQ84" s="2">
        <v>0</v>
      </c>
      <c r="BR84" s="2">
        <v>0</v>
      </c>
      <c r="BS84" s="2">
        <v>0</v>
      </c>
      <c r="BT84" s="2">
        <v>0</v>
      </c>
    </row>
    <row r="85" spans="1:72" ht="72" x14ac:dyDescent="0.2">
      <c r="A85" s="22">
        <v>79</v>
      </c>
      <c r="B85" s="8" t="s">
        <v>1765</v>
      </c>
      <c r="C85" s="22">
        <v>965</v>
      </c>
      <c r="D85" s="22">
        <v>965</v>
      </c>
      <c r="E85" s="22"/>
      <c r="F85" s="10" t="s">
        <v>3029</v>
      </c>
      <c r="G85" s="34" t="s">
        <v>3030</v>
      </c>
      <c r="H85" s="10" t="s">
        <v>228</v>
      </c>
      <c r="I85" s="23"/>
      <c r="J85" s="23"/>
      <c r="K85" s="2">
        <v>0</v>
      </c>
      <c r="L85" s="2">
        <v>0</v>
      </c>
      <c r="M85" s="2">
        <v>0</v>
      </c>
      <c r="N85" s="2">
        <v>30</v>
      </c>
      <c r="O85" s="2">
        <v>0</v>
      </c>
      <c r="P85" s="2"/>
      <c r="Q85" s="2">
        <f t="shared" si="10"/>
        <v>41</v>
      </c>
      <c r="R85" s="2">
        <v>0</v>
      </c>
      <c r="S85" s="2">
        <f t="shared" si="11"/>
        <v>0</v>
      </c>
      <c r="T85" s="2"/>
      <c r="U85" s="2"/>
      <c r="V85" s="2"/>
      <c r="W85" s="2"/>
      <c r="X85" s="2"/>
      <c r="Y85" s="2"/>
      <c r="Z85" s="2"/>
      <c r="AA85" s="2"/>
      <c r="AB85" s="2"/>
      <c r="AC85" s="2"/>
      <c r="AD85" s="2"/>
      <c r="AE85" s="2"/>
      <c r="AF85" s="2"/>
      <c r="AG85" s="2"/>
      <c r="AH85" s="2"/>
      <c r="AI85" s="10" t="s">
        <v>1893</v>
      </c>
      <c r="AJ85" s="10" t="s">
        <v>1894</v>
      </c>
      <c r="AK85" s="10" t="s">
        <v>2137</v>
      </c>
      <c r="AL85" s="10" t="s">
        <v>145</v>
      </c>
      <c r="AM85" s="10" t="s">
        <v>2138</v>
      </c>
      <c r="AN85" s="10" t="s">
        <v>2139</v>
      </c>
      <c r="AO85" s="10" t="s">
        <v>2140</v>
      </c>
      <c r="AP85" s="10" t="s">
        <v>71</v>
      </c>
      <c r="AQ85" s="10" t="s">
        <v>2141</v>
      </c>
      <c r="AR85" s="10" t="s">
        <v>2046</v>
      </c>
      <c r="AS85" s="2"/>
      <c r="AT85" s="2"/>
      <c r="AU85" s="10" t="s">
        <v>2428</v>
      </c>
      <c r="AV85" s="23"/>
      <c r="AW85" s="10"/>
      <c r="AX85" s="2">
        <v>526800</v>
      </c>
      <c r="AY85" s="12" t="s">
        <v>3494</v>
      </c>
      <c r="AZ85" s="2" t="s">
        <v>74</v>
      </c>
      <c r="BA85" s="2">
        <v>20</v>
      </c>
      <c r="BB85" s="2">
        <v>0</v>
      </c>
      <c r="BC85" s="2">
        <v>5</v>
      </c>
      <c r="BD85" s="2">
        <v>0</v>
      </c>
      <c r="BE85" s="2">
        <v>0</v>
      </c>
      <c r="BF85" s="2">
        <v>0</v>
      </c>
      <c r="BG85" s="2">
        <v>0</v>
      </c>
      <c r="BH85" s="2">
        <v>12</v>
      </c>
      <c r="BI85" s="2">
        <v>3</v>
      </c>
      <c r="BJ85" s="2">
        <v>0</v>
      </c>
      <c r="BK85" s="2">
        <v>0</v>
      </c>
      <c r="BL85" s="2">
        <v>0</v>
      </c>
      <c r="BM85" s="2">
        <v>0</v>
      </c>
      <c r="BN85" s="2">
        <v>0</v>
      </c>
      <c r="BO85" s="2">
        <v>1</v>
      </c>
      <c r="BP85" s="2">
        <v>0</v>
      </c>
      <c r="BQ85" s="2">
        <v>0</v>
      </c>
      <c r="BR85" s="2">
        <v>0</v>
      </c>
      <c r="BS85" s="2">
        <v>0</v>
      </c>
      <c r="BT85" s="2">
        <v>0</v>
      </c>
    </row>
    <row r="86" spans="1:72" ht="72" x14ac:dyDescent="0.2">
      <c r="A86" s="22">
        <v>80</v>
      </c>
      <c r="B86" s="8" t="s">
        <v>1763</v>
      </c>
      <c r="C86" s="22">
        <v>966</v>
      </c>
      <c r="D86" s="22">
        <v>966</v>
      </c>
      <c r="E86" s="22"/>
      <c r="F86" s="10" t="s">
        <v>3025</v>
      </c>
      <c r="G86" s="34" t="s">
        <v>3026</v>
      </c>
      <c r="H86" s="23" t="s">
        <v>457</v>
      </c>
      <c r="I86" s="23"/>
      <c r="J86" s="23"/>
      <c r="K86" s="2">
        <v>0</v>
      </c>
      <c r="L86" s="2">
        <v>0</v>
      </c>
      <c r="M86" s="2">
        <v>0</v>
      </c>
      <c r="N86" s="2">
        <v>0</v>
      </c>
      <c r="O86" s="2">
        <v>0</v>
      </c>
      <c r="P86" s="2" t="s">
        <v>3571</v>
      </c>
      <c r="Q86" s="2">
        <f t="shared" si="10"/>
        <v>35</v>
      </c>
      <c r="R86" s="2">
        <v>0</v>
      </c>
      <c r="S86" s="2">
        <f t="shared" si="11"/>
        <v>0</v>
      </c>
      <c r="T86" s="2"/>
      <c r="U86" s="2"/>
      <c r="V86" s="2"/>
      <c r="W86" s="2"/>
      <c r="X86" s="2"/>
      <c r="Y86" s="2"/>
      <c r="Z86" s="2"/>
      <c r="AA86" s="2"/>
      <c r="AB86" s="2"/>
      <c r="AC86" s="2"/>
      <c r="AD86" s="2"/>
      <c r="AE86" s="2"/>
      <c r="AF86" s="2"/>
      <c r="AG86" s="2"/>
      <c r="AH86" s="2"/>
      <c r="AI86" s="10" t="s">
        <v>2133</v>
      </c>
      <c r="AJ86" s="10" t="s">
        <v>1892</v>
      </c>
      <c r="AK86" s="10" t="s">
        <v>2118</v>
      </c>
      <c r="AL86" s="10" t="s">
        <v>70</v>
      </c>
      <c r="AM86" s="10" t="s">
        <v>2119</v>
      </c>
      <c r="AN86" s="10">
        <v>304945</v>
      </c>
      <c r="AO86" s="10" t="s">
        <v>2120</v>
      </c>
      <c r="AP86" s="10" t="s">
        <v>2121</v>
      </c>
      <c r="AQ86" s="10" t="s">
        <v>2134</v>
      </c>
      <c r="AR86" s="10" t="s">
        <v>2123</v>
      </c>
      <c r="AS86" s="2"/>
      <c r="AT86" s="2"/>
      <c r="AU86" s="10" t="s">
        <v>1033</v>
      </c>
      <c r="AV86" s="23"/>
      <c r="AW86" s="10"/>
      <c r="AX86" s="2">
        <v>2159000</v>
      </c>
      <c r="AY86" s="12" t="s">
        <v>2560</v>
      </c>
      <c r="AZ86" s="2">
        <v>25</v>
      </c>
      <c r="BA86" s="2">
        <v>10</v>
      </c>
      <c r="BB86" s="2">
        <v>0</v>
      </c>
      <c r="BC86" s="2">
        <v>0</v>
      </c>
      <c r="BD86" s="2">
        <v>0</v>
      </c>
      <c r="BE86" s="2">
        <v>0</v>
      </c>
      <c r="BF86" s="2">
        <v>0</v>
      </c>
      <c r="BG86" s="2">
        <v>0</v>
      </c>
      <c r="BH86" s="2">
        <v>0</v>
      </c>
      <c r="BI86" s="2">
        <v>0</v>
      </c>
      <c r="BJ86" s="2">
        <v>0</v>
      </c>
      <c r="BK86" s="2">
        <v>0</v>
      </c>
      <c r="BL86" s="2">
        <v>0</v>
      </c>
      <c r="BM86" s="2">
        <v>0</v>
      </c>
      <c r="BN86" s="2">
        <v>0</v>
      </c>
      <c r="BO86" s="2">
        <v>0</v>
      </c>
      <c r="BP86" s="2">
        <v>0</v>
      </c>
      <c r="BQ86" s="2">
        <v>0</v>
      </c>
      <c r="BR86" s="2">
        <v>0</v>
      </c>
      <c r="BS86" s="2">
        <v>0</v>
      </c>
      <c r="BT86" s="2">
        <v>0</v>
      </c>
    </row>
    <row r="87" spans="1:72" ht="84" x14ac:dyDescent="0.2">
      <c r="A87" s="22">
        <v>81</v>
      </c>
      <c r="B87" s="8" t="s">
        <v>1771</v>
      </c>
      <c r="C87" s="22">
        <v>967</v>
      </c>
      <c r="D87" s="22">
        <v>967</v>
      </c>
      <c r="E87" s="22"/>
      <c r="F87" s="10" t="s">
        <v>3043</v>
      </c>
      <c r="G87" s="34" t="s">
        <v>3044</v>
      </c>
      <c r="H87" s="10" t="s">
        <v>228</v>
      </c>
      <c r="I87" s="23"/>
      <c r="J87" s="23"/>
      <c r="K87" s="2">
        <v>0</v>
      </c>
      <c r="L87" s="2">
        <v>0</v>
      </c>
      <c r="M87" s="2">
        <v>0</v>
      </c>
      <c r="N87" s="2">
        <v>0</v>
      </c>
      <c r="O87" s="2">
        <v>0</v>
      </c>
      <c r="P87" s="2" t="s">
        <v>3571</v>
      </c>
      <c r="Q87" s="2">
        <f t="shared" si="10"/>
        <v>216</v>
      </c>
      <c r="R87" s="2">
        <v>0</v>
      </c>
      <c r="S87" s="2">
        <f t="shared" si="11"/>
        <v>0</v>
      </c>
      <c r="T87" s="2"/>
      <c r="U87" s="2"/>
      <c r="V87" s="2"/>
      <c r="W87" s="2"/>
      <c r="X87" s="2"/>
      <c r="Y87" s="2"/>
      <c r="Z87" s="2"/>
      <c r="AA87" s="2"/>
      <c r="AB87" s="2"/>
      <c r="AC87" s="2"/>
      <c r="AD87" s="2"/>
      <c r="AE87" s="2"/>
      <c r="AF87" s="2"/>
      <c r="AG87" s="2"/>
      <c r="AH87" s="2"/>
      <c r="AI87" s="10" t="s">
        <v>2160</v>
      </c>
      <c r="AJ87" s="10" t="s">
        <v>1900</v>
      </c>
      <c r="AK87" s="10" t="s">
        <v>2152</v>
      </c>
      <c r="AL87" s="10" t="s">
        <v>417</v>
      </c>
      <c r="AM87" s="10" t="s">
        <v>2153</v>
      </c>
      <c r="AN87" s="10" t="s">
        <v>2160</v>
      </c>
      <c r="AO87" s="10"/>
      <c r="AP87" s="10" t="s">
        <v>61</v>
      </c>
      <c r="AQ87" s="10" t="s">
        <v>1901</v>
      </c>
      <c r="AR87" s="10" t="s">
        <v>2155</v>
      </c>
      <c r="AS87" s="2"/>
      <c r="AT87" s="2"/>
      <c r="AU87" s="10" t="s">
        <v>2428</v>
      </c>
      <c r="AV87" s="23"/>
      <c r="AW87" s="10"/>
      <c r="AX87" s="2">
        <v>600000</v>
      </c>
      <c r="AY87" s="12" t="s">
        <v>2445</v>
      </c>
      <c r="AZ87" s="2" t="s">
        <v>74</v>
      </c>
      <c r="BA87" s="2">
        <v>216</v>
      </c>
      <c r="BB87" s="2">
        <v>0</v>
      </c>
      <c r="BC87" s="2">
        <v>0</v>
      </c>
      <c r="BD87" s="2">
        <v>0</v>
      </c>
      <c r="BE87" s="2">
        <v>0</v>
      </c>
      <c r="BF87" s="2">
        <v>0</v>
      </c>
      <c r="BG87" s="2">
        <v>0</v>
      </c>
      <c r="BH87" s="2">
        <v>0</v>
      </c>
      <c r="BI87" s="2">
        <v>0</v>
      </c>
      <c r="BJ87" s="2">
        <v>0</v>
      </c>
      <c r="BK87" s="2">
        <v>0</v>
      </c>
      <c r="BL87" s="2">
        <v>0</v>
      </c>
      <c r="BM87" s="2">
        <v>0</v>
      </c>
      <c r="BN87" s="2">
        <v>0</v>
      </c>
      <c r="BO87" s="2">
        <v>0</v>
      </c>
      <c r="BP87" s="2">
        <v>0</v>
      </c>
      <c r="BQ87" s="2">
        <v>0</v>
      </c>
      <c r="BR87" s="2">
        <v>0</v>
      </c>
      <c r="BS87" s="2">
        <v>0</v>
      </c>
      <c r="BT87" s="2">
        <v>0</v>
      </c>
    </row>
    <row r="88" spans="1:72" ht="60" x14ac:dyDescent="0.2">
      <c r="A88" s="22">
        <v>82</v>
      </c>
      <c r="B88" s="8" t="s">
        <v>1764</v>
      </c>
      <c r="C88" s="22">
        <v>968</v>
      </c>
      <c r="D88" s="22">
        <v>968</v>
      </c>
      <c r="E88" s="22"/>
      <c r="F88" s="10" t="s">
        <v>3027</v>
      </c>
      <c r="G88" s="34" t="s">
        <v>3028</v>
      </c>
      <c r="H88" s="10" t="s">
        <v>228</v>
      </c>
      <c r="I88" s="23"/>
      <c r="J88" s="23"/>
      <c r="K88" s="2">
        <v>0</v>
      </c>
      <c r="L88" s="2">
        <v>0</v>
      </c>
      <c r="M88" s="2">
        <v>0</v>
      </c>
      <c r="N88" s="2">
        <v>8</v>
      </c>
      <c r="O88" s="2">
        <v>1</v>
      </c>
      <c r="P88" s="2" t="s">
        <v>3635</v>
      </c>
      <c r="Q88" s="2">
        <f t="shared" si="10"/>
        <v>20</v>
      </c>
      <c r="R88" s="2">
        <v>0</v>
      </c>
      <c r="S88" s="2">
        <f t="shared" si="11"/>
        <v>0</v>
      </c>
      <c r="T88" s="2"/>
      <c r="U88" s="2"/>
      <c r="V88" s="2"/>
      <c r="W88" s="2"/>
      <c r="X88" s="2"/>
      <c r="Y88" s="2"/>
      <c r="Z88" s="2"/>
      <c r="AA88" s="2"/>
      <c r="AB88" s="2"/>
      <c r="AC88" s="2"/>
      <c r="AD88" s="2"/>
      <c r="AE88" s="2"/>
      <c r="AF88" s="2"/>
      <c r="AG88" s="2"/>
      <c r="AH88" s="2"/>
      <c r="AI88" s="10" t="s">
        <v>800</v>
      </c>
      <c r="AJ88" s="10" t="s">
        <v>801</v>
      </c>
      <c r="AK88" s="10" t="s">
        <v>1179</v>
      </c>
      <c r="AL88" s="10" t="s">
        <v>78</v>
      </c>
      <c r="AM88" s="10" t="s">
        <v>1180</v>
      </c>
      <c r="AN88" s="10" t="s">
        <v>2135</v>
      </c>
      <c r="AO88" s="10" t="s">
        <v>1181</v>
      </c>
      <c r="AP88" s="10"/>
      <c r="AQ88" s="10" t="s">
        <v>802</v>
      </c>
      <c r="AR88" s="10" t="s">
        <v>2136</v>
      </c>
      <c r="AS88" s="2"/>
      <c r="AT88" s="2"/>
      <c r="AU88" s="10" t="s">
        <v>1036</v>
      </c>
      <c r="AV88" s="23"/>
      <c r="AW88" s="10"/>
      <c r="AX88" s="2">
        <v>1890000</v>
      </c>
      <c r="AY88" s="12" t="s">
        <v>1183</v>
      </c>
      <c r="AZ88" s="2" t="s">
        <v>74</v>
      </c>
      <c r="BA88" s="2"/>
      <c r="BB88" s="2">
        <v>0</v>
      </c>
      <c r="BC88" s="2">
        <v>3</v>
      </c>
      <c r="BD88" s="2">
        <v>5</v>
      </c>
      <c r="BE88" s="2">
        <v>1</v>
      </c>
      <c r="BF88" s="2">
        <v>0</v>
      </c>
      <c r="BG88" s="2">
        <v>2</v>
      </c>
      <c r="BH88" s="2">
        <v>2</v>
      </c>
      <c r="BI88" s="2">
        <v>0</v>
      </c>
      <c r="BJ88" s="2">
        <v>0</v>
      </c>
      <c r="BK88" s="2">
        <v>0</v>
      </c>
      <c r="BL88" s="2">
        <v>0</v>
      </c>
      <c r="BM88" s="2">
        <v>0</v>
      </c>
      <c r="BN88" s="2">
        <v>0</v>
      </c>
      <c r="BO88" s="2">
        <v>0</v>
      </c>
      <c r="BP88" s="2">
        <v>6</v>
      </c>
      <c r="BQ88" s="2">
        <v>1</v>
      </c>
      <c r="BR88" s="2">
        <v>0</v>
      </c>
      <c r="BS88" s="2">
        <v>0</v>
      </c>
      <c r="BT88" s="2">
        <v>0</v>
      </c>
    </row>
    <row r="89" spans="1:72" ht="72" x14ac:dyDescent="0.2">
      <c r="A89" s="22">
        <v>83</v>
      </c>
      <c r="B89" s="22" t="s">
        <v>1709</v>
      </c>
      <c r="C89" s="22">
        <v>971</v>
      </c>
      <c r="D89" s="22">
        <v>971</v>
      </c>
      <c r="E89" s="22"/>
      <c r="F89" s="10" t="s">
        <v>3031</v>
      </c>
      <c r="G89" s="34" t="s">
        <v>3032</v>
      </c>
      <c r="H89" s="10" t="s">
        <v>626</v>
      </c>
      <c r="I89" s="23"/>
      <c r="J89" s="23"/>
      <c r="K89" s="2">
        <v>0</v>
      </c>
      <c r="L89" s="2">
        <v>0</v>
      </c>
      <c r="M89" s="2">
        <v>0</v>
      </c>
      <c r="N89" s="2">
        <v>0</v>
      </c>
      <c r="O89" s="2">
        <v>0</v>
      </c>
      <c r="P89" s="2"/>
      <c r="Q89" s="2">
        <f t="shared" si="10"/>
        <v>8100</v>
      </c>
      <c r="R89" s="2">
        <v>0</v>
      </c>
      <c r="S89" s="2">
        <f t="shared" si="11"/>
        <v>0</v>
      </c>
      <c r="T89" s="2"/>
      <c r="U89" s="2"/>
      <c r="V89" s="2"/>
      <c r="W89" s="2"/>
      <c r="X89" s="2"/>
      <c r="Y89" s="2"/>
      <c r="Z89" s="2"/>
      <c r="AA89" s="2"/>
      <c r="AB89" s="2"/>
      <c r="AC89" s="2"/>
      <c r="AD89" s="2"/>
      <c r="AE89" s="2"/>
      <c r="AF89" s="2"/>
      <c r="AG89" s="2"/>
      <c r="AH89" s="2"/>
      <c r="AI89" s="10" t="s">
        <v>627</v>
      </c>
      <c r="AJ89" s="10" t="s">
        <v>628</v>
      </c>
      <c r="AK89" s="10" t="s">
        <v>629</v>
      </c>
      <c r="AL89" s="10" t="s">
        <v>630</v>
      </c>
      <c r="AM89" s="10" t="s">
        <v>631</v>
      </c>
      <c r="AN89" s="10" t="s">
        <v>632</v>
      </c>
      <c r="AO89" s="10" t="s">
        <v>633</v>
      </c>
      <c r="AP89" s="10" t="s">
        <v>71</v>
      </c>
      <c r="AQ89" s="10" t="s">
        <v>634</v>
      </c>
      <c r="AR89" s="10" t="s">
        <v>533</v>
      </c>
      <c r="AS89" s="2">
        <v>1890</v>
      </c>
      <c r="AT89" s="2" t="s">
        <v>74</v>
      </c>
      <c r="AU89" s="10"/>
      <c r="AV89" s="23"/>
      <c r="AW89" s="10"/>
      <c r="AX89" s="2">
        <v>3240</v>
      </c>
      <c r="AY89" s="12" t="s">
        <v>2439</v>
      </c>
      <c r="AZ89" s="2">
        <v>5000</v>
      </c>
      <c r="BA89" s="2"/>
      <c r="BB89" s="2">
        <v>500</v>
      </c>
      <c r="BC89" s="2">
        <v>0</v>
      </c>
      <c r="BD89" s="2">
        <v>0</v>
      </c>
      <c r="BE89" s="2">
        <v>0</v>
      </c>
      <c r="BF89" s="2">
        <v>0</v>
      </c>
      <c r="BG89" s="2">
        <v>0</v>
      </c>
      <c r="BH89" s="2">
        <v>0</v>
      </c>
      <c r="BI89" s="2">
        <v>0</v>
      </c>
      <c r="BJ89" s="3">
        <v>0</v>
      </c>
      <c r="BK89" s="2">
        <v>0</v>
      </c>
      <c r="BL89" s="2">
        <v>0</v>
      </c>
      <c r="BM89" s="2">
        <v>0</v>
      </c>
      <c r="BN89" s="2">
        <v>0</v>
      </c>
      <c r="BO89" s="2">
        <v>0</v>
      </c>
      <c r="BP89" s="2">
        <v>0</v>
      </c>
      <c r="BQ89" s="2">
        <v>2500</v>
      </c>
      <c r="BR89" s="2">
        <v>0</v>
      </c>
      <c r="BS89" s="2">
        <v>0</v>
      </c>
      <c r="BT89" s="2">
        <v>100</v>
      </c>
    </row>
    <row r="90" spans="1:72" ht="72" x14ac:dyDescent="0.2">
      <c r="A90" s="22">
        <v>84</v>
      </c>
      <c r="B90" s="22" t="s">
        <v>1698</v>
      </c>
      <c r="C90" s="22">
        <v>972</v>
      </c>
      <c r="D90" s="22">
        <v>972</v>
      </c>
      <c r="E90" s="22"/>
      <c r="F90" s="10" t="s">
        <v>3306</v>
      </c>
      <c r="G90" s="34" t="s">
        <v>3307</v>
      </c>
      <c r="H90" s="10" t="s">
        <v>562</v>
      </c>
      <c r="I90" s="23"/>
      <c r="J90" s="23"/>
      <c r="K90" s="2">
        <v>0</v>
      </c>
      <c r="L90" s="2">
        <v>0</v>
      </c>
      <c r="M90" s="2">
        <v>0</v>
      </c>
      <c r="N90" s="2">
        <v>0</v>
      </c>
      <c r="O90" s="2">
        <v>0</v>
      </c>
      <c r="P90" s="2"/>
      <c r="Q90" s="2">
        <f t="shared" si="10"/>
        <v>2500</v>
      </c>
      <c r="R90" s="2">
        <v>0</v>
      </c>
      <c r="S90" s="2">
        <f t="shared" si="11"/>
        <v>0</v>
      </c>
      <c r="T90" s="2"/>
      <c r="U90" s="2"/>
      <c r="V90" s="2"/>
      <c r="W90" s="2"/>
      <c r="X90" s="2"/>
      <c r="Y90" s="2"/>
      <c r="Z90" s="2"/>
      <c r="AA90" s="2"/>
      <c r="AB90" s="2"/>
      <c r="AC90" s="2"/>
      <c r="AD90" s="2"/>
      <c r="AE90" s="2"/>
      <c r="AF90" s="2"/>
      <c r="AG90" s="2"/>
      <c r="AH90" s="2"/>
      <c r="AI90" s="10" t="s">
        <v>566</v>
      </c>
      <c r="AJ90" s="10" t="s">
        <v>565</v>
      </c>
      <c r="AK90" s="10" t="s">
        <v>563</v>
      </c>
      <c r="AL90" s="10" t="s">
        <v>493</v>
      </c>
      <c r="AM90" s="10" t="s">
        <v>563</v>
      </c>
      <c r="AN90" s="10" t="s">
        <v>567</v>
      </c>
      <c r="AO90" s="10" t="s">
        <v>74</v>
      </c>
      <c r="AP90" s="10" t="s">
        <v>71</v>
      </c>
      <c r="AQ90" s="10" t="s">
        <v>564</v>
      </c>
      <c r="AR90" s="10" t="s">
        <v>549</v>
      </c>
      <c r="AS90" s="2">
        <v>1650</v>
      </c>
      <c r="AT90" s="2" t="s">
        <v>74</v>
      </c>
      <c r="AU90" s="10"/>
      <c r="AV90" s="23"/>
      <c r="AW90" s="10"/>
      <c r="AX90" s="2">
        <v>2243</v>
      </c>
      <c r="AY90" s="12" t="s">
        <v>1312</v>
      </c>
      <c r="AZ90" s="2" t="s">
        <v>74</v>
      </c>
      <c r="BA90" s="2"/>
      <c r="BB90" s="2">
        <v>0</v>
      </c>
      <c r="BC90" s="2">
        <v>0</v>
      </c>
      <c r="BD90" s="2">
        <v>0</v>
      </c>
      <c r="BE90" s="2">
        <v>0</v>
      </c>
      <c r="BF90" s="2">
        <v>0</v>
      </c>
      <c r="BG90" s="2">
        <v>0</v>
      </c>
      <c r="BH90" s="2">
        <v>0</v>
      </c>
      <c r="BI90" s="2">
        <v>0</v>
      </c>
      <c r="BJ90" s="3">
        <v>0</v>
      </c>
      <c r="BK90" s="2">
        <v>0</v>
      </c>
      <c r="BL90" s="2">
        <v>0</v>
      </c>
      <c r="BM90" s="2">
        <v>0</v>
      </c>
      <c r="BN90" s="2">
        <v>0</v>
      </c>
      <c r="BO90" s="2">
        <v>0</v>
      </c>
      <c r="BP90" s="2">
        <v>0</v>
      </c>
      <c r="BQ90" s="2">
        <v>500</v>
      </c>
      <c r="BR90" s="2">
        <v>0</v>
      </c>
      <c r="BS90" s="2">
        <v>0</v>
      </c>
      <c r="BT90" s="2">
        <v>2000</v>
      </c>
    </row>
    <row r="91" spans="1:72" ht="60" x14ac:dyDescent="0.2">
      <c r="A91" s="22">
        <v>85</v>
      </c>
      <c r="B91" s="22" t="s">
        <v>1701</v>
      </c>
      <c r="C91" s="22">
        <v>973</v>
      </c>
      <c r="D91" s="22">
        <v>973</v>
      </c>
      <c r="E91" s="22"/>
      <c r="F91" s="10" t="s">
        <v>3324</v>
      </c>
      <c r="G91" s="34" t="s">
        <v>3325</v>
      </c>
      <c r="H91" s="10" t="s">
        <v>228</v>
      </c>
      <c r="I91" s="23"/>
      <c r="J91" s="23"/>
      <c r="K91" s="2">
        <v>0</v>
      </c>
      <c r="L91" s="2">
        <v>0</v>
      </c>
      <c r="M91" s="2">
        <v>0</v>
      </c>
      <c r="N91" s="2">
        <v>1</v>
      </c>
      <c r="O91" s="2">
        <v>0</v>
      </c>
      <c r="P91" s="2"/>
      <c r="Q91" s="2">
        <f t="shared" si="10"/>
        <v>12</v>
      </c>
      <c r="R91" s="2">
        <v>0</v>
      </c>
      <c r="S91" s="2">
        <f t="shared" si="11"/>
        <v>0</v>
      </c>
      <c r="T91" s="2"/>
      <c r="U91" s="2"/>
      <c r="V91" s="2"/>
      <c r="W91" s="2"/>
      <c r="X91" s="2"/>
      <c r="Y91" s="2"/>
      <c r="Z91" s="2"/>
      <c r="AA91" s="2"/>
      <c r="AB91" s="2"/>
      <c r="AC91" s="2"/>
      <c r="AD91" s="2"/>
      <c r="AE91" s="2"/>
      <c r="AF91" s="2"/>
      <c r="AG91" s="2"/>
      <c r="AH91" s="2"/>
      <c r="AI91" s="10" t="s">
        <v>587</v>
      </c>
      <c r="AJ91" s="10" t="s">
        <v>586</v>
      </c>
      <c r="AK91" s="10" t="s">
        <v>579</v>
      </c>
      <c r="AL91" s="10" t="s">
        <v>547</v>
      </c>
      <c r="AM91" s="10" t="s">
        <v>579</v>
      </c>
      <c r="AN91" s="10" t="s">
        <v>588</v>
      </c>
      <c r="AO91" s="10" t="s">
        <v>74</v>
      </c>
      <c r="AP91" s="10" t="s">
        <v>505</v>
      </c>
      <c r="AQ91" s="10" t="s">
        <v>548</v>
      </c>
      <c r="AR91" s="10" t="s">
        <v>549</v>
      </c>
      <c r="AS91" s="2">
        <v>290400</v>
      </c>
      <c r="AT91" s="2" t="s">
        <v>74</v>
      </c>
      <c r="AU91" s="10"/>
      <c r="AV91" s="23"/>
      <c r="AW91" s="10"/>
      <c r="AX91" s="2">
        <v>475192</v>
      </c>
      <c r="AY91" s="12" t="s">
        <v>1312</v>
      </c>
      <c r="AZ91" s="2" t="s">
        <v>74</v>
      </c>
      <c r="BA91" s="2"/>
      <c r="BB91" s="2">
        <v>0</v>
      </c>
      <c r="BC91" s="2">
        <v>0</v>
      </c>
      <c r="BD91" s="2">
        <v>0</v>
      </c>
      <c r="BE91" s="2">
        <v>0</v>
      </c>
      <c r="BF91" s="2">
        <v>0</v>
      </c>
      <c r="BG91" s="2">
        <v>0</v>
      </c>
      <c r="BH91" s="2">
        <v>0</v>
      </c>
      <c r="BI91" s="2">
        <v>0</v>
      </c>
      <c r="BJ91" s="3">
        <v>0</v>
      </c>
      <c r="BK91" s="2">
        <v>0</v>
      </c>
      <c r="BL91" s="2">
        <v>0</v>
      </c>
      <c r="BM91" s="2">
        <v>0</v>
      </c>
      <c r="BN91" s="2">
        <v>0</v>
      </c>
      <c r="BO91" s="2">
        <v>0</v>
      </c>
      <c r="BP91" s="2">
        <v>0</v>
      </c>
      <c r="BQ91" s="2">
        <v>6</v>
      </c>
      <c r="BR91" s="2">
        <v>0</v>
      </c>
      <c r="BS91" s="2">
        <v>1</v>
      </c>
      <c r="BT91" s="2">
        <v>5</v>
      </c>
    </row>
    <row r="92" spans="1:72" ht="60" x14ac:dyDescent="0.2">
      <c r="A92" s="22">
        <v>86</v>
      </c>
      <c r="B92" s="22" t="s">
        <v>1702</v>
      </c>
      <c r="C92" s="22">
        <v>974</v>
      </c>
      <c r="D92" s="22">
        <v>974</v>
      </c>
      <c r="E92" s="22"/>
      <c r="F92" s="10" t="s">
        <v>3326</v>
      </c>
      <c r="G92" s="34" t="s">
        <v>3327</v>
      </c>
      <c r="H92" s="10" t="s">
        <v>228</v>
      </c>
      <c r="I92" s="23"/>
      <c r="J92" s="23"/>
      <c r="K92" s="2">
        <v>0</v>
      </c>
      <c r="L92" s="2">
        <v>0</v>
      </c>
      <c r="M92" s="2">
        <v>0</v>
      </c>
      <c r="N92" s="2">
        <v>1</v>
      </c>
      <c r="O92" s="2">
        <v>0</v>
      </c>
      <c r="P92" s="2"/>
      <c r="Q92" s="2">
        <f t="shared" si="10"/>
        <v>12</v>
      </c>
      <c r="R92" s="2">
        <v>0</v>
      </c>
      <c r="S92" s="2">
        <f t="shared" si="11"/>
        <v>0</v>
      </c>
      <c r="T92" s="2"/>
      <c r="U92" s="2"/>
      <c r="V92" s="2"/>
      <c r="W92" s="2"/>
      <c r="X92" s="2"/>
      <c r="Y92" s="2"/>
      <c r="Z92" s="2"/>
      <c r="AA92" s="2"/>
      <c r="AB92" s="2"/>
      <c r="AC92" s="2"/>
      <c r="AD92" s="2"/>
      <c r="AE92" s="2"/>
      <c r="AF92" s="2"/>
      <c r="AG92" s="2"/>
      <c r="AH92" s="2"/>
      <c r="AI92" s="10" t="s">
        <v>590</v>
      </c>
      <c r="AJ92" s="10" t="s">
        <v>589</v>
      </c>
      <c r="AK92" s="10" t="s">
        <v>579</v>
      </c>
      <c r="AL92" s="10" t="s">
        <v>547</v>
      </c>
      <c r="AM92" s="10" t="s">
        <v>579</v>
      </c>
      <c r="AN92" s="10" t="s">
        <v>591</v>
      </c>
      <c r="AO92" s="10" t="s">
        <v>74</v>
      </c>
      <c r="AP92" s="10" t="s">
        <v>505</v>
      </c>
      <c r="AQ92" s="10" t="s">
        <v>548</v>
      </c>
      <c r="AR92" s="10" t="s">
        <v>549</v>
      </c>
      <c r="AS92" s="2">
        <v>229900</v>
      </c>
      <c r="AT92" s="2" t="s">
        <v>74</v>
      </c>
      <c r="AU92" s="10"/>
      <c r="AV92" s="23"/>
      <c r="AW92" s="10"/>
      <c r="AX92" s="2">
        <v>436364</v>
      </c>
      <c r="AY92" s="12" t="s">
        <v>1312</v>
      </c>
      <c r="AZ92" s="2" t="s">
        <v>74</v>
      </c>
      <c r="BA92" s="2"/>
      <c r="BB92" s="2">
        <v>0</v>
      </c>
      <c r="BC92" s="2">
        <v>0</v>
      </c>
      <c r="BD92" s="2">
        <v>0</v>
      </c>
      <c r="BE92" s="2">
        <v>0</v>
      </c>
      <c r="BF92" s="2">
        <v>0</v>
      </c>
      <c r="BG92" s="2">
        <v>0</v>
      </c>
      <c r="BH92" s="2">
        <v>0</v>
      </c>
      <c r="BI92" s="2">
        <v>0</v>
      </c>
      <c r="BJ92" s="3">
        <v>0</v>
      </c>
      <c r="BK92" s="2">
        <v>0</v>
      </c>
      <c r="BL92" s="2">
        <v>0</v>
      </c>
      <c r="BM92" s="2">
        <v>0</v>
      </c>
      <c r="BN92" s="2">
        <v>0</v>
      </c>
      <c r="BO92" s="2">
        <v>0</v>
      </c>
      <c r="BP92" s="2">
        <v>0</v>
      </c>
      <c r="BQ92" s="2">
        <v>6</v>
      </c>
      <c r="BR92" s="2">
        <v>0</v>
      </c>
      <c r="BS92" s="2">
        <v>1</v>
      </c>
      <c r="BT92" s="2">
        <v>5</v>
      </c>
    </row>
    <row r="93" spans="1:72" ht="60" x14ac:dyDescent="0.2">
      <c r="A93" s="22">
        <v>87</v>
      </c>
      <c r="B93" s="22" t="s">
        <v>1703</v>
      </c>
      <c r="C93" s="22">
        <v>975</v>
      </c>
      <c r="D93" s="22">
        <v>975</v>
      </c>
      <c r="E93" s="22"/>
      <c r="F93" s="10" t="s">
        <v>3328</v>
      </c>
      <c r="G93" s="34" t="s">
        <v>3329</v>
      </c>
      <c r="H93" s="10" t="s">
        <v>228</v>
      </c>
      <c r="I93" s="23"/>
      <c r="J93" s="23"/>
      <c r="K93" s="2">
        <v>0</v>
      </c>
      <c r="L93" s="2">
        <v>0</v>
      </c>
      <c r="M93" s="2">
        <v>0</v>
      </c>
      <c r="N93" s="2">
        <v>1</v>
      </c>
      <c r="O93" s="2">
        <v>0</v>
      </c>
      <c r="P93" s="2"/>
      <c r="Q93" s="2">
        <f t="shared" si="10"/>
        <v>12</v>
      </c>
      <c r="R93" s="2">
        <v>0</v>
      </c>
      <c r="S93" s="2">
        <f t="shared" si="11"/>
        <v>0</v>
      </c>
      <c r="T93" s="2"/>
      <c r="U93" s="2"/>
      <c r="V93" s="2"/>
      <c r="W93" s="2"/>
      <c r="X93" s="2"/>
      <c r="Y93" s="2"/>
      <c r="Z93" s="2"/>
      <c r="AA93" s="2"/>
      <c r="AB93" s="2"/>
      <c r="AC93" s="2"/>
      <c r="AD93" s="2"/>
      <c r="AE93" s="2"/>
      <c r="AF93" s="2"/>
      <c r="AG93" s="2"/>
      <c r="AH93" s="2"/>
      <c r="AI93" s="10" t="s">
        <v>592</v>
      </c>
      <c r="AJ93" s="10" t="s">
        <v>593</v>
      </c>
      <c r="AK93" s="10" t="s">
        <v>579</v>
      </c>
      <c r="AL93" s="10" t="s">
        <v>547</v>
      </c>
      <c r="AM93" s="10" t="s">
        <v>579</v>
      </c>
      <c r="AN93" s="10" t="s">
        <v>594</v>
      </c>
      <c r="AO93" s="10" t="s">
        <v>74</v>
      </c>
      <c r="AP93" s="10" t="s">
        <v>505</v>
      </c>
      <c r="AQ93" s="10" t="s">
        <v>548</v>
      </c>
      <c r="AR93" s="10" t="s">
        <v>549</v>
      </c>
      <c r="AS93" s="2">
        <v>229900</v>
      </c>
      <c r="AT93" s="2" t="s">
        <v>74</v>
      </c>
      <c r="AU93" s="10"/>
      <c r="AV93" s="23"/>
      <c r="AW93" s="10"/>
      <c r="AX93" s="2">
        <v>436364</v>
      </c>
      <c r="AY93" s="12" t="s">
        <v>1312</v>
      </c>
      <c r="AZ93" s="2" t="s">
        <v>74</v>
      </c>
      <c r="BA93" s="2"/>
      <c r="BB93" s="2">
        <v>0</v>
      </c>
      <c r="BC93" s="2">
        <v>0</v>
      </c>
      <c r="BD93" s="2">
        <v>0</v>
      </c>
      <c r="BE93" s="2">
        <v>0</v>
      </c>
      <c r="BF93" s="2">
        <v>0</v>
      </c>
      <c r="BG93" s="2">
        <v>0</v>
      </c>
      <c r="BH93" s="2">
        <v>0</v>
      </c>
      <c r="BI93" s="2">
        <v>0</v>
      </c>
      <c r="BJ93" s="3">
        <v>0</v>
      </c>
      <c r="BK93" s="2">
        <v>0</v>
      </c>
      <c r="BL93" s="2">
        <v>0</v>
      </c>
      <c r="BM93" s="2">
        <v>0</v>
      </c>
      <c r="BN93" s="2">
        <v>0</v>
      </c>
      <c r="BO93" s="2">
        <v>0</v>
      </c>
      <c r="BP93" s="2">
        <v>0</v>
      </c>
      <c r="BQ93" s="2">
        <v>6</v>
      </c>
      <c r="BR93" s="2">
        <v>0</v>
      </c>
      <c r="BS93" s="2">
        <v>1</v>
      </c>
      <c r="BT93" s="2">
        <v>5</v>
      </c>
    </row>
    <row r="94" spans="1:72" ht="108" x14ac:dyDescent="0.2">
      <c r="A94" s="22">
        <v>88</v>
      </c>
      <c r="B94" s="8" t="s">
        <v>1770</v>
      </c>
      <c r="C94" s="22">
        <v>976</v>
      </c>
      <c r="D94" s="22">
        <v>976</v>
      </c>
      <c r="E94" s="22"/>
      <c r="F94" s="10" t="s">
        <v>3041</v>
      </c>
      <c r="G94" s="34" t="s">
        <v>3042</v>
      </c>
      <c r="H94" s="10" t="s">
        <v>332</v>
      </c>
      <c r="I94" s="23"/>
      <c r="J94" s="23"/>
      <c r="K94" s="2">
        <v>40</v>
      </c>
      <c r="L94" s="2">
        <v>32</v>
      </c>
      <c r="M94" s="2">
        <v>6</v>
      </c>
      <c r="N94" s="2">
        <v>35</v>
      </c>
      <c r="O94" s="2">
        <v>2</v>
      </c>
      <c r="P94" s="2"/>
      <c r="Q94" s="2">
        <f t="shared" si="10"/>
        <v>40</v>
      </c>
      <c r="R94" s="2">
        <v>0</v>
      </c>
      <c r="S94" s="2">
        <f t="shared" si="11"/>
        <v>0</v>
      </c>
      <c r="T94" s="2"/>
      <c r="U94" s="2"/>
      <c r="V94" s="2"/>
      <c r="W94" s="2"/>
      <c r="X94" s="2"/>
      <c r="Y94" s="2"/>
      <c r="Z94" s="2"/>
      <c r="AA94" s="2"/>
      <c r="AB94" s="2"/>
      <c r="AC94" s="2"/>
      <c r="AD94" s="2"/>
      <c r="AE94" s="2"/>
      <c r="AF94" s="2"/>
      <c r="AG94" s="2"/>
      <c r="AH94" s="2"/>
      <c r="AI94" s="10" t="s">
        <v>2156</v>
      </c>
      <c r="AJ94" s="10"/>
      <c r="AK94" s="10" t="s">
        <v>2157</v>
      </c>
      <c r="AL94" s="10" t="s">
        <v>78</v>
      </c>
      <c r="AM94" s="10" t="s">
        <v>2158</v>
      </c>
      <c r="AN94" s="10"/>
      <c r="AO94" s="10"/>
      <c r="AP94" s="10" t="s">
        <v>61</v>
      </c>
      <c r="AQ94" s="10" t="s">
        <v>2159</v>
      </c>
      <c r="AR94" s="10" t="s">
        <v>68</v>
      </c>
      <c r="AS94" s="2"/>
      <c r="AT94" s="2"/>
      <c r="AU94" s="10" t="s">
        <v>2428</v>
      </c>
      <c r="AV94" s="23"/>
      <c r="AW94" s="10"/>
      <c r="AX94" s="2">
        <v>3780000</v>
      </c>
      <c r="AY94" s="12" t="s">
        <v>2444</v>
      </c>
      <c r="AZ94" s="2" t="s">
        <v>74</v>
      </c>
      <c r="BA94" s="2"/>
      <c r="BB94" s="2">
        <v>0</v>
      </c>
      <c r="BC94" s="2">
        <v>0</v>
      </c>
      <c r="BD94" s="2">
        <v>0</v>
      </c>
      <c r="BE94" s="2">
        <v>0</v>
      </c>
      <c r="BF94" s="2">
        <v>0</v>
      </c>
      <c r="BG94" s="2">
        <v>30</v>
      </c>
      <c r="BH94" s="2">
        <v>0</v>
      </c>
      <c r="BI94" s="2">
        <v>0</v>
      </c>
      <c r="BJ94" s="2">
        <v>10</v>
      </c>
      <c r="BK94" s="2">
        <v>0</v>
      </c>
      <c r="BL94" s="2">
        <v>0</v>
      </c>
      <c r="BM94" s="2">
        <v>0</v>
      </c>
      <c r="BN94" s="2">
        <v>0</v>
      </c>
      <c r="BO94" s="2">
        <v>0</v>
      </c>
      <c r="BP94" s="2">
        <v>0</v>
      </c>
      <c r="BQ94" s="2">
        <v>0</v>
      </c>
      <c r="BR94" s="2">
        <v>0</v>
      </c>
      <c r="BS94" s="2">
        <v>0</v>
      </c>
      <c r="BT94" s="2">
        <v>0</v>
      </c>
    </row>
    <row r="95" spans="1:72" ht="84" x14ac:dyDescent="0.2">
      <c r="A95" s="22">
        <v>89</v>
      </c>
      <c r="B95" s="8" t="s">
        <v>1769</v>
      </c>
      <c r="C95" s="22">
        <v>977</v>
      </c>
      <c r="D95" s="22">
        <v>977</v>
      </c>
      <c r="E95" s="22"/>
      <c r="F95" s="10" t="s">
        <v>3039</v>
      </c>
      <c r="G95" s="34" t="s">
        <v>3040</v>
      </c>
      <c r="H95" s="23" t="s">
        <v>494</v>
      </c>
      <c r="I95" s="23"/>
      <c r="J95" s="23"/>
      <c r="K95" s="2">
        <v>0</v>
      </c>
      <c r="L95" s="2">
        <v>0</v>
      </c>
      <c r="M95" s="2">
        <v>0</v>
      </c>
      <c r="N95" s="2">
        <v>300</v>
      </c>
      <c r="O95" s="2">
        <v>0</v>
      </c>
      <c r="P95" s="2"/>
      <c r="Q95" s="2">
        <f t="shared" si="10"/>
        <v>360</v>
      </c>
      <c r="R95" s="2">
        <v>0</v>
      </c>
      <c r="S95" s="2">
        <f t="shared" si="11"/>
        <v>0</v>
      </c>
      <c r="T95" s="2"/>
      <c r="U95" s="2"/>
      <c r="V95" s="2"/>
      <c r="W95" s="2"/>
      <c r="X95" s="2"/>
      <c r="Y95" s="2"/>
      <c r="Z95" s="2"/>
      <c r="AA95" s="2"/>
      <c r="AB95" s="2"/>
      <c r="AC95" s="2"/>
      <c r="AD95" s="2"/>
      <c r="AE95" s="2"/>
      <c r="AF95" s="2"/>
      <c r="AG95" s="2"/>
      <c r="AH95" s="2"/>
      <c r="AI95" s="10" t="s">
        <v>2151</v>
      </c>
      <c r="AJ95" s="10" t="s">
        <v>1899</v>
      </c>
      <c r="AK95" s="10" t="s">
        <v>2152</v>
      </c>
      <c r="AL95" s="10" t="s">
        <v>417</v>
      </c>
      <c r="AM95" s="10" t="s">
        <v>2153</v>
      </c>
      <c r="AN95" s="10" t="s">
        <v>2151</v>
      </c>
      <c r="AO95" s="10"/>
      <c r="AP95" s="10" t="s">
        <v>61</v>
      </c>
      <c r="AQ95" s="10" t="s">
        <v>2154</v>
      </c>
      <c r="AR95" s="10" t="s">
        <v>2155</v>
      </c>
      <c r="AS95" s="2"/>
      <c r="AT95" s="2"/>
      <c r="AU95" s="10" t="s">
        <v>2428</v>
      </c>
      <c r="AV95" s="23"/>
      <c r="AW95" s="10"/>
      <c r="AX95" s="2">
        <v>600000</v>
      </c>
      <c r="AY95" s="12" t="s">
        <v>2443</v>
      </c>
      <c r="AZ95" s="2" t="s">
        <v>74</v>
      </c>
      <c r="BA95" s="2">
        <v>360</v>
      </c>
      <c r="BB95" s="2">
        <v>0</v>
      </c>
      <c r="BC95" s="2">
        <v>0</v>
      </c>
      <c r="BD95" s="2">
        <v>0</v>
      </c>
      <c r="BE95" s="2">
        <v>0</v>
      </c>
      <c r="BF95" s="2">
        <v>0</v>
      </c>
      <c r="BG95" s="2">
        <v>0</v>
      </c>
      <c r="BH95" s="2">
        <v>0</v>
      </c>
      <c r="BI95" s="2">
        <v>0</v>
      </c>
      <c r="BJ95" s="2">
        <v>0</v>
      </c>
      <c r="BK95" s="2">
        <v>0</v>
      </c>
      <c r="BL95" s="2">
        <v>0</v>
      </c>
      <c r="BM95" s="2">
        <v>0</v>
      </c>
      <c r="BN95" s="2">
        <v>0</v>
      </c>
      <c r="BO95" s="2">
        <v>0</v>
      </c>
      <c r="BP95" s="2">
        <v>0</v>
      </c>
      <c r="BQ95" s="2">
        <v>0</v>
      </c>
      <c r="BR95" s="2">
        <v>0</v>
      </c>
      <c r="BS95" s="2">
        <v>0</v>
      </c>
      <c r="BT95" s="2">
        <v>0</v>
      </c>
    </row>
    <row r="96" spans="1:72" ht="120" x14ac:dyDescent="0.2">
      <c r="A96" s="22">
        <v>90</v>
      </c>
      <c r="B96" s="8" t="s">
        <v>1743</v>
      </c>
      <c r="C96" s="22">
        <v>982</v>
      </c>
      <c r="D96" s="22">
        <v>982</v>
      </c>
      <c r="E96" s="22"/>
      <c r="F96" s="10" t="s">
        <v>3292</v>
      </c>
      <c r="G96" s="34" t="s">
        <v>3293</v>
      </c>
      <c r="H96" s="10" t="s">
        <v>332</v>
      </c>
      <c r="I96" s="23"/>
      <c r="J96" s="23"/>
      <c r="K96" s="2">
        <v>0</v>
      </c>
      <c r="L96" s="2">
        <v>0</v>
      </c>
      <c r="M96" s="2">
        <v>0</v>
      </c>
      <c r="N96" s="2">
        <v>170</v>
      </c>
      <c r="O96" s="2">
        <v>0</v>
      </c>
      <c r="P96" s="2"/>
      <c r="Q96" s="2">
        <f t="shared" si="10"/>
        <v>200</v>
      </c>
      <c r="R96" s="2">
        <v>0</v>
      </c>
      <c r="S96" s="2">
        <f t="shared" si="11"/>
        <v>0</v>
      </c>
      <c r="T96" s="2"/>
      <c r="U96" s="2"/>
      <c r="V96" s="2"/>
      <c r="W96" s="2"/>
      <c r="X96" s="2"/>
      <c r="Y96" s="2"/>
      <c r="Z96" s="2"/>
      <c r="AA96" s="2"/>
      <c r="AB96" s="2"/>
      <c r="AC96" s="2"/>
      <c r="AD96" s="2"/>
      <c r="AE96" s="2"/>
      <c r="AF96" s="2"/>
      <c r="AG96" s="2"/>
      <c r="AH96" s="2"/>
      <c r="AI96" s="10" t="s">
        <v>2047</v>
      </c>
      <c r="AJ96" s="10" t="s">
        <v>1872</v>
      </c>
      <c r="AK96" s="10" t="s">
        <v>2048</v>
      </c>
      <c r="AL96" s="10" t="s">
        <v>2049</v>
      </c>
      <c r="AM96" s="10"/>
      <c r="AN96" s="10"/>
      <c r="AO96" s="10"/>
      <c r="AP96" s="10"/>
      <c r="AQ96" s="10" t="s">
        <v>521</v>
      </c>
      <c r="AR96" s="10"/>
      <c r="AS96" s="2"/>
      <c r="AT96" s="2"/>
      <c r="AU96" s="10" t="s">
        <v>1074</v>
      </c>
      <c r="AV96" s="23"/>
      <c r="AW96" s="10"/>
      <c r="AX96" s="2">
        <v>1232709</v>
      </c>
      <c r="AY96" s="12" t="s">
        <v>2431</v>
      </c>
      <c r="AZ96" s="2" t="s">
        <v>74</v>
      </c>
      <c r="BA96" s="2"/>
      <c r="BB96" s="2">
        <v>0</v>
      </c>
      <c r="BC96" s="2">
        <v>0</v>
      </c>
      <c r="BD96" s="2">
        <v>0</v>
      </c>
      <c r="BE96" s="2">
        <v>0</v>
      </c>
      <c r="BF96" s="2">
        <v>200</v>
      </c>
      <c r="BG96" s="2">
        <v>0</v>
      </c>
      <c r="BH96" s="2">
        <v>0</v>
      </c>
      <c r="BI96" s="2">
        <v>0</v>
      </c>
      <c r="BJ96" s="2">
        <v>0</v>
      </c>
      <c r="BK96" s="2">
        <v>0</v>
      </c>
      <c r="BL96" s="2">
        <v>0</v>
      </c>
      <c r="BM96" s="2">
        <v>0</v>
      </c>
      <c r="BN96" s="2">
        <v>0</v>
      </c>
      <c r="BO96" s="2">
        <v>0</v>
      </c>
      <c r="BP96" s="2">
        <v>0</v>
      </c>
      <c r="BQ96" s="2">
        <v>0</v>
      </c>
      <c r="BR96" s="2">
        <v>0</v>
      </c>
      <c r="BS96" s="2">
        <v>0</v>
      </c>
      <c r="BT96" s="2">
        <v>0</v>
      </c>
    </row>
    <row r="97" spans="1:72" ht="120" x14ac:dyDescent="0.2">
      <c r="A97" s="22">
        <v>91</v>
      </c>
      <c r="B97" s="8" t="s">
        <v>1744</v>
      </c>
      <c r="C97" s="22">
        <v>983</v>
      </c>
      <c r="D97" s="22">
        <v>983</v>
      </c>
      <c r="E97" s="22"/>
      <c r="F97" s="10" t="s">
        <v>3294</v>
      </c>
      <c r="G97" s="34" t="s">
        <v>3295</v>
      </c>
      <c r="H97" s="10" t="s">
        <v>160</v>
      </c>
      <c r="I97" s="23"/>
      <c r="J97" s="23"/>
      <c r="K97" s="2">
        <v>0</v>
      </c>
      <c r="L97" s="2">
        <v>0</v>
      </c>
      <c r="M97" s="2">
        <v>0</v>
      </c>
      <c r="N97" s="2">
        <v>60</v>
      </c>
      <c r="O97" s="2">
        <v>0</v>
      </c>
      <c r="P97" s="2"/>
      <c r="Q97" s="2">
        <f t="shared" si="10"/>
        <v>80</v>
      </c>
      <c r="R97" s="2">
        <v>0</v>
      </c>
      <c r="S97" s="2">
        <f t="shared" si="11"/>
        <v>0</v>
      </c>
      <c r="T97" s="2"/>
      <c r="U97" s="2"/>
      <c r="V97" s="2"/>
      <c r="W97" s="2"/>
      <c r="X97" s="2"/>
      <c r="Y97" s="2"/>
      <c r="Z97" s="2"/>
      <c r="AA97" s="2"/>
      <c r="AB97" s="2"/>
      <c r="AC97" s="2"/>
      <c r="AD97" s="2"/>
      <c r="AE97" s="2"/>
      <c r="AF97" s="2"/>
      <c r="AG97" s="2"/>
      <c r="AH97" s="2"/>
      <c r="AI97" s="10" t="s">
        <v>2050</v>
      </c>
      <c r="AJ97" s="10" t="s">
        <v>1873</v>
      </c>
      <c r="AK97" s="10" t="s">
        <v>2048</v>
      </c>
      <c r="AL97" s="10" t="s">
        <v>2049</v>
      </c>
      <c r="AM97" s="10"/>
      <c r="AN97" s="10"/>
      <c r="AO97" s="10"/>
      <c r="AP97" s="10"/>
      <c r="AQ97" s="10" t="s">
        <v>2051</v>
      </c>
      <c r="AR97" s="10"/>
      <c r="AS97" s="2"/>
      <c r="AT97" s="2"/>
      <c r="AU97" s="10" t="s">
        <v>1074</v>
      </c>
      <c r="AV97" s="23"/>
      <c r="AW97" s="10"/>
      <c r="AX97" s="2">
        <v>2561473</v>
      </c>
      <c r="AY97" s="12" t="s">
        <v>2432</v>
      </c>
      <c r="AZ97" s="2" t="s">
        <v>74</v>
      </c>
      <c r="BA97" s="2"/>
      <c r="BB97" s="2">
        <v>0</v>
      </c>
      <c r="BC97" s="2">
        <v>0</v>
      </c>
      <c r="BD97" s="2">
        <v>0</v>
      </c>
      <c r="BE97" s="2">
        <v>0</v>
      </c>
      <c r="BF97" s="2">
        <v>80</v>
      </c>
      <c r="BG97" s="2">
        <v>0</v>
      </c>
      <c r="BH97" s="2">
        <v>0</v>
      </c>
      <c r="BI97" s="2">
        <v>0</v>
      </c>
      <c r="BJ97" s="2">
        <v>0</v>
      </c>
      <c r="BK97" s="2">
        <v>0</v>
      </c>
      <c r="BL97" s="2">
        <v>0</v>
      </c>
      <c r="BM97" s="2">
        <v>0</v>
      </c>
      <c r="BN97" s="2">
        <v>0</v>
      </c>
      <c r="BO97" s="2">
        <v>0</v>
      </c>
      <c r="BP97" s="2">
        <v>0</v>
      </c>
      <c r="BQ97" s="2">
        <v>0</v>
      </c>
      <c r="BR97" s="2">
        <v>0</v>
      </c>
      <c r="BS97" s="2">
        <v>0</v>
      </c>
      <c r="BT97" s="2">
        <v>0</v>
      </c>
    </row>
    <row r="98" spans="1:72" ht="36" x14ac:dyDescent="0.2">
      <c r="A98" s="22">
        <v>92</v>
      </c>
      <c r="B98" s="8" t="s">
        <v>1805</v>
      </c>
      <c r="C98" s="22">
        <v>984</v>
      </c>
      <c r="D98" s="22">
        <v>984</v>
      </c>
      <c r="E98" s="22"/>
      <c r="F98" s="10" t="s">
        <v>3109</v>
      </c>
      <c r="G98" s="34" t="s">
        <v>3110</v>
      </c>
      <c r="H98" s="23" t="s">
        <v>445</v>
      </c>
      <c r="I98" s="23"/>
      <c r="J98" s="23"/>
      <c r="K98" s="2">
        <v>0</v>
      </c>
      <c r="L98" s="2">
        <v>0</v>
      </c>
      <c r="M98" s="2">
        <v>0</v>
      </c>
      <c r="N98" s="2">
        <v>0</v>
      </c>
      <c r="O98" s="2">
        <v>0</v>
      </c>
      <c r="P98" s="2"/>
      <c r="Q98" s="2">
        <f t="shared" si="10"/>
        <v>80</v>
      </c>
      <c r="R98" s="2">
        <v>0</v>
      </c>
      <c r="S98" s="2">
        <f t="shared" si="11"/>
        <v>0</v>
      </c>
      <c r="T98" s="2"/>
      <c r="U98" s="2"/>
      <c r="V98" s="2"/>
      <c r="W98" s="2"/>
      <c r="X98" s="2"/>
      <c r="Y98" s="2"/>
      <c r="Z98" s="2"/>
      <c r="AA98" s="2"/>
      <c r="AB98" s="2"/>
      <c r="AC98" s="2"/>
      <c r="AD98" s="2"/>
      <c r="AE98" s="2"/>
      <c r="AF98" s="2"/>
      <c r="AG98" s="2"/>
      <c r="AH98" s="2"/>
      <c r="AI98" s="10" t="s">
        <v>575</v>
      </c>
      <c r="AJ98" s="10" t="s">
        <v>1950</v>
      </c>
      <c r="AK98" s="10" t="s">
        <v>572</v>
      </c>
      <c r="AL98" s="10" t="s">
        <v>229</v>
      </c>
      <c r="AM98" s="10" t="s">
        <v>573</v>
      </c>
      <c r="AN98" s="10" t="s">
        <v>576</v>
      </c>
      <c r="AO98" s="10" t="s">
        <v>574</v>
      </c>
      <c r="AP98" s="10" t="s">
        <v>61</v>
      </c>
      <c r="AQ98" s="10" t="s">
        <v>2252</v>
      </c>
      <c r="AR98" s="10" t="s">
        <v>2062</v>
      </c>
      <c r="AS98" s="2"/>
      <c r="AT98" s="2"/>
      <c r="AU98" s="10" t="s">
        <v>2433</v>
      </c>
      <c r="AV98" s="23"/>
      <c r="AW98" s="10"/>
      <c r="AX98" s="2">
        <v>155000</v>
      </c>
      <c r="AY98" s="12" t="s">
        <v>1264</v>
      </c>
      <c r="AZ98" s="2" t="s">
        <v>74</v>
      </c>
      <c r="BA98" s="2"/>
      <c r="BB98" s="2">
        <v>0</v>
      </c>
      <c r="BC98" s="2">
        <v>0</v>
      </c>
      <c r="BD98" s="2">
        <v>0</v>
      </c>
      <c r="BE98" s="2">
        <v>0</v>
      </c>
      <c r="BF98" s="2">
        <v>0</v>
      </c>
      <c r="BG98" s="2">
        <v>0</v>
      </c>
      <c r="BH98" s="2">
        <v>0</v>
      </c>
      <c r="BI98" s="2">
        <v>0</v>
      </c>
      <c r="BJ98" s="2">
        <v>0</v>
      </c>
      <c r="BK98" s="2">
        <v>0</v>
      </c>
      <c r="BL98" s="2">
        <v>0</v>
      </c>
      <c r="BM98" s="2">
        <v>0</v>
      </c>
      <c r="BN98" s="2">
        <v>0</v>
      </c>
      <c r="BO98" s="2">
        <v>0</v>
      </c>
      <c r="BP98" s="2">
        <v>0</v>
      </c>
      <c r="BQ98" s="2">
        <v>0</v>
      </c>
      <c r="BR98" s="2">
        <v>80</v>
      </c>
      <c r="BS98" s="2">
        <v>0</v>
      </c>
      <c r="BT98" s="2">
        <v>0</v>
      </c>
    </row>
    <row r="99" spans="1:72" ht="60" x14ac:dyDescent="0.2">
      <c r="A99" s="22">
        <v>93</v>
      </c>
      <c r="B99" s="8" t="s">
        <v>1862</v>
      </c>
      <c r="C99" s="22">
        <v>985</v>
      </c>
      <c r="D99" s="22">
        <v>985</v>
      </c>
      <c r="E99" s="22"/>
      <c r="F99" s="10" t="s">
        <v>3078</v>
      </c>
      <c r="G99" s="34" t="s">
        <v>3079</v>
      </c>
      <c r="H99" s="23" t="s">
        <v>445</v>
      </c>
      <c r="I99" s="23"/>
      <c r="J99" s="23"/>
      <c r="K99" s="2">
        <v>0</v>
      </c>
      <c r="L99" s="2">
        <v>0</v>
      </c>
      <c r="M99" s="2">
        <v>0</v>
      </c>
      <c r="N99" s="2">
        <v>100</v>
      </c>
      <c r="O99" s="2">
        <v>0</v>
      </c>
      <c r="P99" s="2"/>
      <c r="Q99" s="2">
        <f t="shared" si="10"/>
        <v>110</v>
      </c>
      <c r="R99" s="2">
        <v>0</v>
      </c>
      <c r="S99" s="2">
        <f t="shared" si="11"/>
        <v>0</v>
      </c>
      <c r="T99" s="2"/>
      <c r="U99" s="2"/>
      <c r="V99" s="2"/>
      <c r="W99" s="2"/>
      <c r="X99" s="2"/>
      <c r="Y99" s="2"/>
      <c r="Z99" s="2"/>
      <c r="AA99" s="2"/>
      <c r="AB99" s="2"/>
      <c r="AC99" s="2"/>
      <c r="AD99" s="2"/>
      <c r="AE99" s="2"/>
      <c r="AF99" s="2"/>
      <c r="AG99" s="2"/>
      <c r="AH99" s="2"/>
      <c r="AI99" s="10" t="s">
        <v>1915</v>
      </c>
      <c r="AJ99" s="10" t="s">
        <v>2022</v>
      </c>
      <c r="AK99" s="10" t="s">
        <v>492</v>
      </c>
      <c r="AL99" s="10" t="s">
        <v>2037</v>
      </c>
      <c r="AM99" s="10" t="s">
        <v>2038</v>
      </c>
      <c r="AN99" s="10" t="s">
        <v>2203</v>
      </c>
      <c r="AO99" s="10" t="s">
        <v>2039</v>
      </c>
      <c r="AP99" s="10" t="s">
        <v>61</v>
      </c>
      <c r="AQ99" s="10" t="s">
        <v>2204</v>
      </c>
      <c r="AR99" s="10" t="s">
        <v>2040</v>
      </c>
      <c r="AS99" s="2"/>
      <c r="AT99" s="2"/>
      <c r="AU99" s="10" t="s">
        <v>2465</v>
      </c>
      <c r="AV99" s="23"/>
      <c r="AW99" s="10"/>
      <c r="AX99" s="2">
        <v>2855000</v>
      </c>
      <c r="AY99" s="12" t="s">
        <v>3360</v>
      </c>
      <c r="AZ99" s="2">
        <v>10</v>
      </c>
      <c r="BA99" s="2"/>
      <c r="BB99" s="2">
        <v>0</v>
      </c>
      <c r="BC99" s="2">
        <v>0</v>
      </c>
      <c r="BD99" s="2">
        <v>0</v>
      </c>
      <c r="BE99" s="2">
        <v>0</v>
      </c>
      <c r="BF99" s="2">
        <v>0</v>
      </c>
      <c r="BG99" s="2">
        <v>0</v>
      </c>
      <c r="BH99" s="2">
        <v>0</v>
      </c>
      <c r="BI99" s="2">
        <v>0</v>
      </c>
      <c r="BJ99" s="2">
        <v>0</v>
      </c>
      <c r="BK99" s="2">
        <v>0</v>
      </c>
      <c r="BL99" s="2">
        <v>20</v>
      </c>
      <c r="BM99" s="2">
        <v>0</v>
      </c>
      <c r="BN99" s="2">
        <v>0</v>
      </c>
      <c r="BO99" s="2">
        <v>0</v>
      </c>
      <c r="BP99" s="2">
        <v>80</v>
      </c>
      <c r="BQ99" s="2">
        <v>0</v>
      </c>
      <c r="BR99" s="2">
        <v>0</v>
      </c>
      <c r="BS99" s="2">
        <v>0</v>
      </c>
      <c r="BT99" s="2">
        <v>0</v>
      </c>
    </row>
    <row r="100" spans="1:72" ht="120" x14ac:dyDescent="0.2">
      <c r="A100" s="22">
        <v>94</v>
      </c>
      <c r="B100" s="8" t="s">
        <v>1865</v>
      </c>
      <c r="C100" s="22">
        <v>986</v>
      </c>
      <c r="D100" s="22">
        <v>986</v>
      </c>
      <c r="E100" s="22"/>
      <c r="F100" s="10" t="s">
        <v>3053</v>
      </c>
      <c r="G100" s="34" t="s">
        <v>3054</v>
      </c>
      <c r="H100" s="23" t="s">
        <v>445</v>
      </c>
      <c r="I100" s="23"/>
      <c r="J100" s="23"/>
      <c r="K100" s="2">
        <v>0</v>
      </c>
      <c r="L100" s="2">
        <v>0</v>
      </c>
      <c r="M100" s="2">
        <v>0</v>
      </c>
      <c r="N100" s="2">
        <v>0</v>
      </c>
      <c r="O100" s="2">
        <v>0</v>
      </c>
      <c r="P100" s="2"/>
      <c r="Q100" s="2">
        <f t="shared" si="10"/>
        <v>500</v>
      </c>
      <c r="R100" s="2">
        <v>0</v>
      </c>
      <c r="S100" s="2">
        <f t="shared" si="11"/>
        <v>0</v>
      </c>
      <c r="T100" s="2"/>
      <c r="U100" s="2"/>
      <c r="V100" s="2"/>
      <c r="W100" s="2"/>
      <c r="X100" s="2"/>
      <c r="Y100" s="2"/>
      <c r="Z100" s="2"/>
      <c r="AA100" s="2"/>
      <c r="AB100" s="2"/>
      <c r="AC100" s="2"/>
      <c r="AD100" s="2"/>
      <c r="AE100" s="2"/>
      <c r="AF100" s="2"/>
      <c r="AG100" s="2"/>
      <c r="AH100" s="2"/>
      <c r="AI100" s="10" t="s">
        <v>2419</v>
      </c>
      <c r="AJ100" s="10" t="s">
        <v>2025</v>
      </c>
      <c r="AK100" s="10" t="s">
        <v>2414</v>
      </c>
      <c r="AL100" s="10" t="s">
        <v>1063</v>
      </c>
      <c r="AM100" s="10" t="s">
        <v>2415</v>
      </c>
      <c r="AN100" s="10">
        <v>80219</v>
      </c>
      <c r="AO100" s="10" t="s">
        <v>2416</v>
      </c>
      <c r="AP100" s="10" t="s">
        <v>71</v>
      </c>
      <c r="AQ100" s="10" t="s">
        <v>2420</v>
      </c>
      <c r="AR100" s="10" t="s">
        <v>2417</v>
      </c>
      <c r="AS100" s="2"/>
      <c r="AT100" s="2"/>
      <c r="AU100" s="10" t="s">
        <v>2466</v>
      </c>
      <c r="AV100" s="23"/>
      <c r="AW100" s="10"/>
      <c r="AX100" s="2">
        <v>13035</v>
      </c>
      <c r="AY100" s="12" t="s">
        <v>3495</v>
      </c>
      <c r="AZ100" s="2" t="s">
        <v>74</v>
      </c>
      <c r="BA100" s="2"/>
      <c r="BB100" s="2">
        <v>0</v>
      </c>
      <c r="BC100" s="2">
        <v>0</v>
      </c>
      <c r="BD100" s="2">
        <v>0</v>
      </c>
      <c r="BE100" s="2">
        <v>0</v>
      </c>
      <c r="BF100" s="2">
        <v>0</v>
      </c>
      <c r="BG100" s="2">
        <v>0</v>
      </c>
      <c r="BH100" s="2">
        <v>0</v>
      </c>
      <c r="BI100" s="2">
        <v>0</v>
      </c>
      <c r="BJ100" s="2">
        <v>0</v>
      </c>
      <c r="BK100" s="2">
        <v>0</v>
      </c>
      <c r="BL100" s="2">
        <v>0</v>
      </c>
      <c r="BM100" s="2">
        <v>0</v>
      </c>
      <c r="BN100" s="2">
        <v>0</v>
      </c>
      <c r="BO100" s="2">
        <v>0</v>
      </c>
      <c r="BP100" s="2">
        <v>0</v>
      </c>
      <c r="BQ100" s="2">
        <v>500</v>
      </c>
      <c r="BR100" s="2">
        <v>0</v>
      </c>
      <c r="BS100" s="2">
        <v>0</v>
      </c>
      <c r="BT100" s="2">
        <v>0</v>
      </c>
    </row>
    <row r="101" spans="1:72" ht="180" x14ac:dyDescent="0.2">
      <c r="A101" s="22">
        <v>95</v>
      </c>
      <c r="B101" s="8" t="s">
        <v>1866</v>
      </c>
      <c r="C101" s="22">
        <v>987</v>
      </c>
      <c r="D101" s="22">
        <v>987</v>
      </c>
      <c r="E101" s="22"/>
      <c r="F101" s="10" t="s">
        <v>3055</v>
      </c>
      <c r="G101" s="34" t="s">
        <v>3056</v>
      </c>
      <c r="H101" s="23" t="s">
        <v>445</v>
      </c>
      <c r="I101" s="23"/>
      <c r="J101" s="23"/>
      <c r="K101" s="2">
        <v>0</v>
      </c>
      <c r="L101" s="2">
        <v>0</v>
      </c>
      <c r="M101" s="2">
        <v>0</v>
      </c>
      <c r="N101" s="2">
        <v>0</v>
      </c>
      <c r="O101" s="2">
        <v>0</v>
      </c>
      <c r="P101" s="2"/>
      <c r="Q101" s="2">
        <f t="shared" si="10"/>
        <v>500</v>
      </c>
      <c r="R101" s="2">
        <v>0</v>
      </c>
      <c r="S101" s="2">
        <f t="shared" si="11"/>
        <v>0</v>
      </c>
      <c r="T101" s="2"/>
      <c r="U101" s="2"/>
      <c r="V101" s="2"/>
      <c r="W101" s="2"/>
      <c r="X101" s="2"/>
      <c r="Y101" s="2"/>
      <c r="Z101" s="2"/>
      <c r="AA101" s="2"/>
      <c r="AB101" s="2"/>
      <c r="AC101" s="2"/>
      <c r="AD101" s="2"/>
      <c r="AE101" s="2"/>
      <c r="AF101" s="2"/>
      <c r="AG101" s="2"/>
      <c r="AH101" s="2"/>
      <c r="AI101" s="10" t="s">
        <v>2421</v>
      </c>
      <c r="AJ101" s="10" t="s">
        <v>2026</v>
      </c>
      <c r="AK101" s="10" t="s">
        <v>2414</v>
      </c>
      <c r="AL101" s="10" t="s">
        <v>1063</v>
      </c>
      <c r="AM101" s="10" t="s">
        <v>2415</v>
      </c>
      <c r="AN101" s="10">
        <v>80122</v>
      </c>
      <c r="AO101" s="10" t="s">
        <v>2416</v>
      </c>
      <c r="AP101" s="10" t="s">
        <v>71</v>
      </c>
      <c r="AQ101" s="10" t="s">
        <v>2420</v>
      </c>
      <c r="AR101" s="10" t="s">
        <v>2417</v>
      </c>
      <c r="AS101" s="2"/>
      <c r="AT101" s="2"/>
      <c r="AU101" s="10" t="s">
        <v>2466</v>
      </c>
      <c r="AV101" s="23"/>
      <c r="AW101" s="10"/>
      <c r="AX101" s="2">
        <v>9403.4050000000007</v>
      </c>
      <c r="AY101" s="12" t="s">
        <v>2467</v>
      </c>
      <c r="AZ101" s="2" t="s">
        <v>74</v>
      </c>
      <c r="BA101" s="2"/>
      <c r="BB101" s="2">
        <v>0</v>
      </c>
      <c r="BC101" s="2">
        <v>0</v>
      </c>
      <c r="BD101" s="2">
        <v>0</v>
      </c>
      <c r="BE101" s="2">
        <v>0</v>
      </c>
      <c r="BF101" s="2">
        <v>0</v>
      </c>
      <c r="BG101" s="2">
        <v>0</v>
      </c>
      <c r="BH101" s="2">
        <v>0</v>
      </c>
      <c r="BI101" s="2">
        <v>0</v>
      </c>
      <c r="BJ101" s="2">
        <v>0</v>
      </c>
      <c r="BK101" s="2">
        <v>0</v>
      </c>
      <c r="BL101" s="2">
        <v>0</v>
      </c>
      <c r="BM101" s="2">
        <v>0</v>
      </c>
      <c r="BN101" s="2">
        <v>0</v>
      </c>
      <c r="BO101" s="2">
        <v>0</v>
      </c>
      <c r="BP101" s="2">
        <v>0</v>
      </c>
      <c r="BQ101" s="2">
        <v>500</v>
      </c>
      <c r="BR101" s="2">
        <v>0</v>
      </c>
      <c r="BS101" s="2">
        <v>0</v>
      </c>
      <c r="BT101" s="2">
        <v>0</v>
      </c>
    </row>
    <row r="102" spans="1:72" ht="60" x14ac:dyDescent="0.2">
      <c r="A102" s="22">
        <v>96</v>
      </c>
      <c r="B102" s="22" t="s">
        <v>2554</v>
      </c>
      <c r="C102" s="22">
        <v>998</v>
      </c>
      <c r="D102" s="22">
        <v>998</v>
      </c>
      <c r="E102" s="22"/>
      <c r="F102" s="10" t="s">
        <v>3051</v>
      </c>
      <c r="G102" s="34" t="s">
        <v>3052</v>
      </c>
      <c r="H102" s="23" t="s">
        <v>445</v>
      </c>
      <c r="I102" s="23"/>
      <c r="J102" s="23"/>
      <c r="K102" s="2">
        <v>0</v>
      </c>
      <c r="L102" s="2">
        <v>0</v>
      </c>
      <c r="M102" s="2">
        <v>0</v>
      </c>
      <c r="N102" s="2">
        <v>0</v>
      </c>
      <c r="O102" s="2">
        <v>0</v>
      </c>
      <c r="P102" s="2"/>
      <c r="Q102" s="2">
        <f t="shared" si="10"/>
        <v>250</v>
      </c>
      <c r="R102" s="2">
        <v>0</v>
      </c>
      <c r="S102" s="2">
        <f t="shared" si="11"/>
        <v>0</v>
      </c>
      <c r="T102" s="2"/>
      <c r="U102" s="2"/>
      <c r="V102" s="2"/>
      <c r="W102" s="2"/>
      <c r="X102" s="2"/>
      <c r="Y102" s="2"/>
      <c r="Z102" s="2"/>
      <c r="AA102" s="2"/>
      <c r="AB102" s="2"/>
      <c r="AC102" s="2"/>
      <c r="AD102" s="2"/>
      <c r="AE102" s="2"/>
      <c r="AF102" s="2"/>
      <c r="AG102" s="2"/>
      <c r="AH102" s="2"/>
      <c r="AI102" s="10" t="s">
        <v>2571</v>
      </c>
      <c r="AJ102" s="10" t="s">
        <v>2572</v>
      </c>
      <c r="AK102" s="10" t="s">
        <v>2568</v>
      </c>
      <c r="AL102" s="10" t="s">
        <v>2569</v>
      </c>
      <c r="AM102" s="10" t="s">
        <v>2568</v>
      </c>
      <c r="AN102" s="10"/>
      <c r="AO102" s="10" t="s">
        <v>2570</v>
      </c>
      <c r="AP102" s="10"/>
      <c r="AQ102" s="10" t="s">
        <v>2573</v>
      </c>
      <c r="AR102" s="10"/>
      <c r="AS102" s="2"/>
      <c r="AT102" s="2"/>
      <c r="AU102" s="10" t="s">
        <v>1033</v>
      </c>
      <c r="AV102" s="23"/>
      <c r="AW102" s="10"/>
      <c r="AX102" s="2">
        <v>64350</v>
      </c>
      <c r="AY102" s="12" t="s">
        <v>2561</v>
      </c>
      <c r="AZ102" s="2">
        <v>250</v>
      </c>
      <c r="BA102" s="2"/>
      <c r="BB102" s="2">
        <v>0</v>
      </c>
      <c r="BC102" s="2">
        <v>0</v>
      </c>
      <c r="BD102" s="2">
        <v>0</v>
      </c>
      <c r="BE102" s="2">
        <v>0</v>
      </c>
      <c r="BF102" s="2">
        <v>0</v>
      </c>
      <c r="BG102" s="2">
        <v>0</v>
      </c>
      <c r="BH102" s="2">
        <v>0</v>
      </c>
      <c r="BI102" s="2">
        <v>0</v>
      </c>
      <c r="BJ102" s="3">
        <v>0</v>
      </c>
      <c r="BK102" s="2">
        <v>0</v>
      </c>
      <c r="BL102" s="2">
        <v>0</v>
      </c>
      <c r="BM102" s="2">
        <v>0</v>
      </c>
      <c r="BN102" s="2">
        <v>0</v>
      </c>
      <c r="BO102" s="2">
        <v>0</v>
      </c>
      <c r="BP102" s="2">
        <v>0</v>
      </c>
      <c r="BQ102" s="2">
        <v>0</v>
      </c>
      <c r="BR102" s="2">
        <v>0</v>
      </c>
      <c r="BS102" s="2">
        <v>0</v>
      </c>
      <c r="BT102" s="2">
        <v>0</v>
      </c>
    </row>
    <row r="103" spans="1:72" ht="72" x14ac:dyDescent="0.2">
      <c r="A103" s="22">
        <v>97</v>
      </c>
      <c r="B103" s="22" t="s">
        <v>1710</v>
      </c>
      <c r="C103" s="22">
        <v>1026</v>
      </c>
      <c r="D103" s="22">
        <v>1026</v>
      </c>
      <c r="E103" s="22"/>
      <c r="F103" s="10" t="s">
        <v>3063</v>
      </c>
      <c r="G103" s="34" t="s">
        <v>3064</v>
      </c>
      <c r="H103" s="23" t="s">
        <v>445</v>
      </c>
      <c r="I103" s="23"/>
      <c r="J103" s="23"/>
      <c r="K103" s="2">
        <v>0</v>
      </c>
      <c r="L103" s="2">
        <v>0</v>
      </c>
      <c r="M103" s="2">
        <v>0</v>
      </c>
      <c r="N103" s="2">
        <v>92000</v>
      </c>
      <c r="O103" s="2">
        <v>2000</v>
      </c>
      <c r="P103" s="2"/>
      <c r="Q103" s="2">
        <f t="shared" si="10"/>
        <v>102500</v>
      </c>
      <c r="R103" s="2">
        <v>0</v>
      </c>
      <c r="S103" s="2">
        <f t="shared" ref="S103:S115" si="12">R103*Q103</f>
        <v>0</v>
      </c>
      <c r="T103" s="2"/>
      <c r="U103" s="2"/>
      <c r="V103" s="2"/>
      <c r="W103" s="2"/>
      <c r="X103" s="2"/>
      <c r="Y103" s="2"/>
      <c r="Z103" s="2"/>
      <c r="AA103" s="2"/>
      <c r="AB103" s="2"/>
      <c r="AC103" s="2"/>
      <c r="AD103" s="2"/>
      <c r="AE103" s="2"/>
      <c r="AF103" s="2"/>
      <c r="AG103" s="2"/>
      <c r="AH103" s="2"/>
      <c r="AI103" s="10" t="s">
        <v>637</v>
      </c>
      <c r="AJ103" s="10" t="s">
        <v>636</v>
      </c>
      <c r="AK103" s="10" t="s">
        <v>579</v>
      </c>
      <c r="AL103" s="10" t="s">
        <v>547</v>
      </c>
      <c r="AM103" s="10" t="s">
        <v>579</v>
      </c>
      <c r="AN103" s="10" t="s">
        <v>638</v>
      </c>
      <c r="AO103" s="10" t="s">
        <v>74</v>
      </c>
      <c r="AP103" s="10" t="s">
        <v>505</v>
      </c>
      <c r="AQ103" s="10" t="s">
        <v>639</v>
      </c>
      <c r="AR103" s="10" t="s">
        <v>549</v>
      </c>
      <c r="AS103" s="2">
        <v>638</v>
      </c>
      <c r="AT103" s="2" t="s">
        <v>74</v>
      </c>
      <c r="AU103" s="10"/>
      <c r="AV103" s="23"/>
      <c r="AW103" s="10"/>
      <c r="AX103" s="2">
        <v>793</v>
      </c>
      <c r="AY103" s="12" t="s">
        <v>2440</v>
      </c>
      <c r="AZ103" s="2">
        <v>5000</v>
      </c>
      <c r="BA103" s="2"/>
      <c r="BB103" s="2">
        <v>0</v>
      </c>
      <c r="BC103" s="2">
        <v>0</v>
      </c>
      <c r="BD103" s="2">
        <v>0</v>
      </c>
      <c r="BE103" s="2">
        <v>0</v>
      </c>
      <c r="BF103" s="2">
        <v>0</v>
      </c>
      <c r="BG103" s="2">
        <v>12500</v>
      </c>
      <c r="BH103" s="2">
        <v>2000</v>
      </c>
      <c r="BI103" s="2">
        <v>0</v>
      </c>
      <c r="BJ103" s="3">
        <v>0</v>
      </c>
      <c r="BK103" s="2">
        <v>0</v>
      </c>
      <c r="BL103" s="2">
        <v>0</v>
      </c>
      <c r="BM103" s="2">
        <v>0</v>
      </c>
      <c r="BN103" s="2">
        <v>0</v>
      </c>
      <c r="BO103" s="2">
        <v>0</v>
      </c>
      <c r="BP103" s="2">
        <v>80000</v>
      </c>
      <c r="BQ103" s="2">
        <v>2000</v>
      </c>
      <c r="BR103" s="2">
        <v>0</v>
      </c>
      <c r="BS103" s="2">
        <v>0</v>
      </c>
      <c r="BT103" s="2">
        <v>1000</v>
      </c>
    </row>
    <row r="104" spans="1:72" ht="36" x14ac:dyDescent="0.2">
      <c r="A104" s="22">
        <v>98</v>
      </c>
      <c r="B104" s="22" t="s">
        <v>2612</v>
      </c>
      <c r="C104" s="22">
        <v>1027</v>
      </c>
      <c r="D104" s="22">
        <v>1027</v>
      </c>
      <c r="E104" s="22"/>
      <c r="F104" s="10" t="s">
        <v>3065</v>
      </c>
      <c r="G104" s="34" t="s">
        <v>3066</v>
      </c>
      <c r="H104" s="23" t="s">
        <v>256</v>
      </c>
      <c r="I104" s="23"/>
      <c r="J104" s="23"/>
      <c r="K104" s="2">
        <v>0</v>
      </c>
      <c r="L104" s="2">
        <v>0</v>
      </c>
      <c r="M104" s="2">
        <v>0</v>
      </c>
      <c r="N104" s="2">
        <v>0</v>
      </c>
      <c r="O104" s="2">
        <v>0</v>
      </c>
      <c r="P104" s="2"/>
      <c r="Q104" s="2">
        <f t="shared" si="10"/>
        <v>200</v>
      </c>
      <c r="R104" s="2">
        <v>0</v>
      </c>
      <c r="S104" s="2">
        <f t="shared" si="12"/>
        <v>0</v>
      </c>
      <c r="T104" s="2"/>
      <c r="U104" s="2"/>
      <c r="V104" s="2"/>
      <c r="W104" s="2"/>
      <c r="X104" s="2"/>
      <c r="Y104" s="2"/>
      <c r="Z104" s="2"/>
      <c r="AA104" s="2"/>
      <c r="AB104" s="2"/>
      <c r="AC104" s="2"/>
      <c r="AD104" s="2"/>
      <c r="AE104" s="2"/>
      <c r="AF104" s="2"/>
      <c r="AG104" s="2"/>
      <c r="AH104" s="2"/>
      <c r="AI104" s="10" t="s">
        <v>2613</v>
      </c>
      <c r="AJ104" s="10" t="s">
        <v>2614</v>
      </c>
      <c r="AK104" s="10" t="s">
        <v>2677</v>
      </c>
      <c r="AL104" s="10" t="s">
        <v>70</v>
      </c>
      <c r="AM104" s="10" t="s">
        <v>2678</v>
      </c>
      <c r="AN104" s="10" t="s">
        <v>2687</v>
      </c>
      <c r="AO104" s="10"/>
      <c r="AP104" s="10"/>
      <c r="AQ104" s="10" t="s">
        <v>2680</v>
      </c>
      <c r="AR104" s="10" t="s">
        <v>2681</v>
      </c>
      <c r="AS104" s="2"/>
      <c r="AT104" s="2"/>
      <c r="AU104" s="2" t="s">
        <v>2466</v>
      </c>
      <c r="AV104" s="23"/>
      <c r="AW104" s="10"/>
      <c r="AX104" s="2">
        <v>10600</v>
      </c>
      <c r="AY104" s="2" t="s">
        <v>3487</v>
      </c>
      <c r="AZ104" s="2" t="s">
        <v>74</v>
      </c>
      <c r="BA104" s="3"/>
      <c r="BB104" s="3">
        <v>0</v>
      </c>
      <c r="BC104" s="3">
        <v>0</v>
      </c>
      <c r="BD104" s="3">
        <v>0</v>
      </c>
      <c r="BE104" s="2">
        <v>0</v>
      </c>
      <c r="BF104" s="3">
        <v>0</v>
      </c>
      <c r="BG104" s="3">
        <v>0</v>
      </c>
      <c r="BH104" s="3">
        <v>0</v>
      </c>
      <c r="BI104" s="3">
        <v>0</v>
      </c>
      <c r="BJ104" s="3">
        <v>0</v>
      </c>
      <c r="BK104" s="2">
        <v>0</v>
      </c>
      <c r="BL104" s="3">
        <v>0</v>
      </c>
      <c r="BM104" s="3">
        <v>0</v>
      </c>
      <c r="BN104" s="3">
        <v>0</v>
      </c>
      <c r="BO104" s="3">
        <v>0</v>
      </c>
      <c r="BP104" s="2">
        <v>0</v>
      </c>
      <c r="BQ104" s="3">
        <v>200</v>
      </c>
      <c r="BR104" s="3">
        <v>0</v>
      </c>
      <c r="BS104" s="3">
        <v>0</v>
      </c>
      <c r="BT104" s="3">
        <v>0</v>
      </c>
    </row>
    <row r="105" spans="1:72" ht="36" x14ac:dyDescent="0.2">
      <c r="A105" s="22">
        <v>99</v>
      </c>
      <c r="B105" s="22" t="s">
        <v>2666</v>
      </c>
      <c r="C105" s="22">
        <v>1028</v>
      </c>
      <c r="D105" s="22">
        <v>1028</v>
      </c>
      <c r="E105" s="22"/>
      <c r="F105" s="10" t="s">
        <v>3067</v>
      </c>
      <c r="G105" s="34" t="s">
        <v>3068</v>
      </c>
      <c r="H105" s="23" t="s">
        <v>256</v>
      </c>
      <c r="I105" s="23"/>
      <c r="J105" s="23"/>
      <c r="K105" s="2">
        <v>0</v>
      </c>
      <c r="L105" s="2">
        <v>0</v>
      </c>
      <c r="M105" s="2">
        <v>0</v>
      </c>
      <c r="N105" s="2">
        <v>0</v>
      </c>
      <c r="O105" s="2">
        <v>0</v>
      </c>
      <c r="P105" s="2"/>
      <c r="Q105" s="2">
        <f t="shared" si="10"/>
        <v>30</v>
      </c>
      <c r="R105" s="2">
        <v>0</v>
      </c>
      <c r="S105" s="2">
        <f t="shared" si="12"/>
        <v>0</v>
      </c>
      <c r="T105" s="2"/>
      <c r="U105" s="2"/>
      <c r="V105" s="2"/>
      <c r="W105" s="2"/>
      <c r="X105" s="2"/>
      <c r="Y105" s="2"/>
      <c r="Z105" s="2"/>
      <c r="AA105" s="2"/>
      <c r="AB105" s="2"/>
      <c r="AC105" s="2"/>
      <c r="AD105" s="2"/>
      <c r="AE105" s="2"/>
      <c r="AF105" s="2"/>
      <c r="AG105" s="2"/>
      <c r="AH105" s="2"/>
      <c r="AI105" s="10" t="s">
        <v>2667</v>
      </c>
      <c r="AJ105" s="10" t="s">
        <v>2668</v>
      </c>
      <c r="AK105" s="10" t="s">
        <v>2677</v>
      </c>
      <c r="AL105" s="10" t="s">
        <v>70</v>
      </c>
      <c r="AM105" s="10" t="s">
        <v>2678</v>
      </c>
      <c r="AN105" s="10" t="s">
        <v>2707</v>
      </c>
      <c r="AO105" s="10"/>
      <c r="AP105" s="10"/>
      <c r="AQ105" s="10" t="s">
        <v>2686</v>
      </c>
      <c r="AR105" s="10" t="s">
        <v>2681</v>
      </c>
      <c r="AS105" s="2"/>
      <c r="AT105" s="2"/>
      <c r="AU105" s="2" t="s">
        <v>2466</v>
      </c>
      <c r="AV105" s="23"/>
      <c r="AW105" s="10"/>
      <c r="AX105" s="2">
        <v>21100</v>
      </c>
      <c r="AY105" s="2" t="s">
        <v>3487</v>
      </c>
      <c r="AZ105" s="2" t="s">
        <v>74</v>
      </c>
      <c r="BA105" s="3"/>
      <c r="BB105" s="3">
        <v>0</v>
      </c>
      <c r="BC105" s="3">
        <v>0</v>
      </c>
      <c r="BD105" s="3">
        <v>0</v>
      </c>
      <c r="BE105" s="2">
        <v>0</v>
      </c>
      <c r="BF105" s="3">
        <v>0</v>
      </c>
      <c r="BG105" s="3">
        <v>0</v>
      </c>
      <c r="BH105" s="3">
        <v>0</v>
      </c>
      <c r="BI105" s="3">
        <v>0</v>
      </c>
      <c r="BJ105" s="3">
        <v>0</v>
      </c>
      <c r="BK105" s="2">
        <v>0</v>
      </c>
      <c r="BL105" s="3">
        <v>0</v>
      </c>
      <c r="BM105" s="3">
        <v>0</v>
      </c>
      <c r="BN105" s="3">
        <v>0</v>
      </c>
      <c r="BO105" s="3">
        <v>0</v>
      </c>
      <c r="BP105" s="2">
        <v>0</v>
      </c>
      <c r="BQ105" s="3">
        <v>30</v>
      </c>
      <c r="BR105" s="3">
        <v>0</v>
      </c>
      <c r="BS105" s="3">
        <v>0</v>
      </c>
      <c r="BT105" s="3">
        <v>0</v>
      </c>
    </row>
    <row r="106" spans="1:72" ht="84" x14ac:dyDescent="0.2">
      <c r="A106" s="22">
        <v>100</v>
      </c>
      <c r="B106" s="22" t="s">
        <v>1711</v>
      </c>
      <c r="C106" s="22">
        <v>1029</v>
      </c>
      <c r="D106" s="22">
        <v>1029</v>
      </c>
      <c r="E106" s="22"/>
      <c r="F106" s="10" t="s">
        <v>3069</v>
      </c>
      <c r="G106" s="34" t="s">
        <v>3070</v>
      </c>
      <c r="H106" s="23" t="s">
        <v>445</v>
      </c>
      <c r="I106" s="23"/>
      <c r="J106" s="23"/>
      <c r="K106" s="2">
        <v>0</v>
      </c>
      <c r="L106" s="2">
        <v>0</v>
      </c>
      <c r="M106" s="2">
        <v>0</v>
      </c>
      <c r="N106" s="2">
        <v>20000</v>
      </c>
      <c r="O106" s="2">
        <v>0</v>
      </c>
      <c r="P106" s="2"/>
      <c r="Q106" s="2">
        <f t="shared" si="10"/>
        <v>40500</v>
      </c>
      <c r="R106" s="2">
        <v>0</v>
      </c>
      <c r="S106" s="2">
        <f t="shared" si="12"/>
        <v>0</v>
      </c>
      <c r="T106" s="2"/>
      <c r="U106" s="2"/>
      <c r="V106" s="2"/>
      <c r="W106" s="2"/>
      <c r="X106" s="2"/>
      <c r="Y106" s="2"/>
      <c r="Z106" s="2"/>
      <c r="AA106" s="2"/>
      <c r="AB106" s="2"/>
      <c r="AC106" s="2"/>
      <c r="AD106" s="2"/>
      <c r="AE106" s="2"/>
      <c r="AF106" s="2"/>
      <c r="AG106" s="2"/>
      <c r="AH106" s="2"/>
      <c r="AI106" s="10" t="s">
        <v>641</v>
      </c>
      <c r="AJ106" s="10" t="s">
        <v>640</v>
      </c>
      <c r="AK106" s="10" t="s">
        <v>579</v>
      </c>
      <c r="AL106" s="10" t="s">
        <v>547</v>
      </c>
      <c r="AM106" s="10" t="s">
        <v>579</v>
      </c>
      <c r="AN106" s="10" t="s">
        <v>642</v>
      </c>
      <c r="AO106" s="10" t="s">
        <v>74</v>
      </c>
      <c r="AP106" s="10" t="s">
        <v>71</v>
      </c>
      <c r="AQ106" s="10" t="s">
        <v>639</v>
      </c>
      <c r="AR106" s="10" t="s">
        <v>549</v>
      </c>
      <c r="AS106" s="2">
        <v>660</v>
      </c>
      <c r="AT106" s="2" t="s">
        <v>74</v>
      </c>
      <c r="AU106" s="10"/>
      <c r="AV106" s="23"/>
      <c r="AW106" s="10"/>
      <c r="AX106" s="2">
        <v>939</v>
      </c>
      <c r="AY106" s="12" t="s">
        <v>257</v>
      </c>
      <c r="AZ106" s="2">
        <v>15000</v>
      </c>
      <c r="BA106" s="2"/>
      <c r="BB106" s="2">
        <v>0</v>
      </c>
      <c r="BC106" s="2">
        <v>0</v>
      </c>
      <c r="BD106" s="2">
        <v>0</v>
      </c>
      <c r="BE106" s="2">
        <v>0</v>
      </c>
      <c r="BF106" s="2">
        <v>20000</v>
      </c>
      <c r="BG106" s="2">
        <v>0</v>
      </c>
      <c r="BH106" s="2">
        <v>1000</v>
      </c>
      <c r="BI106" s="2">
        <v>0</v>
      </c>
      <c r="BJ106" s="3">
        <v>0</v>
      </c>
      <c r="BK106" s="2">
        <v>0</v>
      </c>
      <c r="BL106" s="2">
        <v>0</v>
      </c>
      <c r="BM106" s="2">
        <v>0</v>
      </c>
      <c r="BN106" s="2">
        <v>0</v>
      </c>
      <c r="BO106" s="2">
        <v>0</v>
      </c>
      <c r="BP106" s="2">
        <v>0</v>
      </c>
      <c r="BQ106" s="2">
        <v>2500</v>
      </c>
      <c r="BR106" s="2">
        <v>0</v>
      </c>
      <c r="BS106" s="2">
        <v>0</v>
      </c>
      <c r="BT106" s="2">
        <v>2000</v>
      </c>
    </row>
    <row r="107" spans="1:72" ht="84" x14ac:dyDescent="0.2">
      <c r="A107" s="22">
        <v>101</v>
      </c>
      <c r="B107" s="8" t="s">
        <v>1780</v>
      </c>
      <c r="C107" s="22">
        <v>1030</v>
      </c>
      <c r="D107" s="22">
        <v>1030</v>
      </c>
      <c r="E107" s="22"/>
      <c r="F107" s="10" t="s">
        <v>3071</v>
      </c>
      <c r="G107" s="34" t="s">
        <v>3070</v>
      </c>
      <c r="H107" s="23" t="s">
        <v>494</v>
      </c>
      <c r="I107" s="23"/>
      <c r="J107" s="23"/>
      <c r="K107" s="2">
        <v>0</v>
      </c>
      <c r="L107" s="2">
        <v>0</v>
      </c>
      <c r="M107" s="2">
        <v>0</v>
      </c>
      <c r="N107" s="2">
        <v>0</v>
      </c>
      <c r="O107" s="2">
        <v>0</v>
      </c>
      <c r="P107" s="2"/>
      <c r="Q107" s="2">
        <f t="shared" si="10"/>
        <v>35</v>
      </c>
      <c r="R107" s="2">
        <v>0</v>
      </c>
      <c r="S107" s="2">
        <f t="shared" si="12"/>
        <v>0</v>
      </c>
      <c r="T107" s="2"/>
      <c r="U107" s="2"/>
      <c r="V107" s="2"/>
      <c r="W107" s="2"/>
      <c r="X107" s="2"/>
      <c r="Y107" s="2"/>
      <c r="Z107" s="2"/>
      <c r="AA107" s="2"/>
      <c r="AB107" s="2"/>
      <c r="AC107" s="2"/>
      <c r="AD107" s="2"/>
      <c r="AE107" s="2"/>
      <c r="AF107" s="2"/>
      <c r="AG107" s="2"/>
      <c r="AH107" s="2"/>
      <c r="AI107" s="10" t="s">
        <v>1912</v>
      </c>
      <c r="AJ107" s="10" t="s">
        <v>1913</v>
      </c>
      <c r="AK107" s="10" t="s">
        <v>2194</v>
      </c>
      <c r="AL107" s="10" t="s">
        <v>104</v>
      </c>
      <c r="AM107" s="10" t="s">
        <v>2195</v>
      </c>
      <c r="AN107" s="10" t="s">
        <v>2196</v>
      </c>
      <c r="AO107" s="10" t="s">
        <v>2197</v>
      </c>
      <c r="AP107" s="10"/>
      <c r="AQ107" s="10" t="s">
        <v>521</v>
      </c>
      <c r="AR107" s="10" t="s">
        <v>1301</v>
      </c>
      <c r="AS107" s="2"/>
      <c r="AT107" s="2"/>
      <c r="AU107" s="10" t="s">
        <v>1036</v>
      </c>
      <c r="AV107" s="23"/>
      <c r="AW107" s="10"/>
      <c r="AX107" s="2">
        <v>150000</v>
      </c>
      <c r="AY107" s="12" t="s">
        <v>2560</v>
      </c>
      <c r="AZ107" s="2" t="s">
        <v>74</v>
      </c>
      <c r="BA107" s="2"/>
      <c r="BB107" s="2">
        <v>0</v>
      </c>
      <c r="BC107" s="2">
        <v>5</v>
      </c>
      <c r="BD107" s="2">
        <v>0</v>
      </c>
      <c r="BE107" s="2">
        <v>0</v>
      </c>
      <c r="BF107" s="2">
        <v>0</v>
      </c>
      <c r="BG107" s="2">
        <v>0</v>
      </c>
      <c r="BH107" s="2">
        <v>30</v>
      </c>
      <c r="BI107" s="2">
        <v>0</v>
      </c>
      <c r="BJ107" s="2">
        <v>0</v>
      </c>
      <c r="BK107" s="2">
        <v>0</v>
      </c>
      <c r="BL107" s="2">
        <v>0</v>
      </c>
      <c r="BM107" s="2">
        <v>0</v>
      </c>
      <c r="BN107" s="2">
        <v>0</v>
      </c>
      <c r="BO107" s="2">
        <v>0</v>
      </c>
      <c r="BP107" s="2">
        <v>0</v>
      </c>
      <c r="BQ107" s="2">
        <v>0</v>
      </c>
      <c r="BR107" s="2">
        <v>0</v>
      </c>
      <c r="BS107" s="2">
        <v>0</v>
      </c>
      <c r="BT107" s="2">
        <v>0</v>
      </c>
    </row>
    <row r="108" spans="1:72" ht="36" x14ac:dyDescent="0.2">
      <c r="A108" s="22">
        <v>102</v>
      </c>
      <c r="B108" s="22" t="s">
        <v>2627</v>
      </c>
      <c r="C108" s="22">
        <v>1032</v>
      </c>
      <c r="D108" s="22">
        <v>1032</v>
      </c>
      <c r="E108" s="22"/>
      <c r="F108" s="10" t="s">
        <v>3072</v>
      </c>
      <c r="G108" s="34" t="s">
        <v>3073</v>
      </c>
      <c r="H108" s="23" t="s">
        <v>256</v>
      </c>
      <c r="I108" s="23"/>
      <c r="J108" s="23"/>
      <c r="K108" s="2">
        <v>0</v>
      </c>
      <c r="L108" s="2">
        <v>0</v>
      </c>
      <c r="M108" s="2">
        <v>0</v>
      </c>
      <c r="N108" s="2">
        <v>0</v>
      </c>
      <c r="O108" s="2">
        <v>0</v>
      </c>
      <c r="P108" s="2"/>
      <c r="Q108" s="2">
        <f t="shared" si="10"/>
        <v>200</v>
      </c>
      <c r="R108" s="2">
        <v>0</v>
      </c>
      <c r="S108" s="2">
        <f t="shared" si="12"/>
        <v>0</v>
      </c>
      <c r="T108" s="2"/>
      <c r="U108" s="2"/>
      <c r="V108" s="2"/>
      <c r="W108" s="2"/>
      <c r="X108" s="2"/>
      <c r="Y108" s="2"/>
      <c r="Z108" s="2"/>
      <c r="AA108" s="2"/>
      <c r="AB108" s="2"/>
      <c r="AC108" s="2"/>
      <c r="AD108" s="2"/>
      <c r="AE108" s="2"/>
      <c r="AF108" s="2"/>
      <c r="AG108" s="2"/>
      <c r="AH108" s="2"/>
      <c r="AI108" s="10" t="s">
        <v>2628</v>
      </c>
      <c r="AJ108" s="10" t="s">
        <v>2629</v>
      </c>
      <c r="AK108" s="10" t="s">
        <v>2677</v>
      </c>
      <c r="AL108" s="10" t="s">
        <v>70</v>
      </c>
      <c r="AM108" s="10" t="s">
        <v>2678</v>
      </c>
      <c r="AN108" s="10" t="s">
        <v>2692</v>
      </c>
      <c r="AO108" s="10"/>
      <c r="AP108" s="10"/>
      <c r="AQ108" s="10" t="s">
        <v>2680</v>
      </c>
      <c r="AR108" s="10" t="s">
        <v>2681</v>
      </c>
      <c r="AS108" s="2"/>
      <c r="AT108" s="2"/>
      <c r="AU108" s="2" t="s">
        <v>2466</v>
      </c>
      <c r="AV108" s="23"/>
      <c r="AW108" s="10"/>
      <c r="AX108" s="2">
        <v>10600</v>
      </c>
      <c r="AY108" s="2" t="s">
        <v>3487</v>
      </c>
      <c r="AZ108" s="2" t="s">
        <v>74</v>
      </c>
      <c r="BA108" s="3"/>
      <c r="BB108" s="3">
        <v>0</v>
      </c>
      <c r="BC108" s="3">
        <v>0</v>
      </c>
      <c r="BD108" s="3">
        <v>0</v>
      </c>
      <c r="BE108" s="2">
        <v>0</v>
      </c>
      <c r="BF108" s="3">
        <v>0</v>
      </c>
      <c r="BG108" s="3">
        <v>0</v>
      </c>
      <c r="BH108" s="3">
        <v>0</v>
      </c>
      <c r="BI108" s="3">
        <v>0</v>
      </c>
      <c r="BJ108" s="3">
        <v>0</v>
      </c>
      <c r="BK108" s="2">
        <v>0</v>
      </c>
      <c r="BL108" s="3">
        <v>0</v>
      </c>
      <c r="BM108" s="3">
        <v>0</v>
      </c>
      <c r="BN108" s="3">
        <v>0</v>
      </c>
      <c r="BO108" s="3">
        <v>0</v>
      </c>
      <c r="BP108" s="2">
        <v>0</v>
      </c>
      <c r="BQ108" s="3">
        <v>200</v>
      </c>
      <c r="BR108" s="3">
        <v>0</v>
      </c>
      <c r="BS108" s="3">
        <v>0</v>
      </c>
      <c r="BT108" s="3">
        <v>0</v>
      </c>
    </row>
    <row r="109" spans="1:72" ht="60" x14ac:dyDescent="0.2">
      <c r="A109" s="22">
        <v>103</v>
      </c>
      <c r="B109" s="8" t="s">
        <v>1781</v>
      </c>
      <c r="C109" s="22">
        <v>1033</v>
      </c>
      <c r="D109" s="22">
        <v>1033</v>
      </c>
      <c r="E109" s="22"/>
      <c r="F109" s="10" t="s">
        <v>3074</v>
      </c>
      <c r="G109" s="34" t="s">
        <v>3075</v>
      </c>
      <c r="H109" s="10" t="s">
        <v>228</v>
      </c>
      <c r="I109" s="23"/>
      <c r="J109" s="23"/>
      <c r="K109" s="2">
        <v>0</v>
      </c>
      <c r="L109" s="2">
        <v>0</v>
      </c>
      <c r="M109" s="2">
        <v>0</v>
      </c>
      <c r="N109" s="2">
        <v>4</v>
      </c>
      <c r="O109" s="2">
        <v>0</v>
      </c>
      <c r="P109" s="2"/>
      <c r="Q109" s="2">
        <f t="shared" si="10"/>
        <v>6</v>
      </c>
      <c r="R109" s="2">
        <v>0</v>
      </c>
      <c r="S109" s="2">
        <f t="shared" si="12"/>
        <v>0</v>
      </c>
      <c r="T109" s="2"/>
      <c r="U109" s="2"/>
      <c r="V109" s="2"/>
      <c r="W109" s="2"/>
      <c r="X109" s="2"/>
      <c r="Y109" s="2"/>
      <c r="Z109" s="2"/>
      <c r="AA109" s="2"/>
      <c r="AB109" s="2"/>
      <c r="AC109" s="2"/>
      <c r="AD109" s="2"/>
      <c r="AE109" s="2"/>
      <c r="AF109" s="2"/>
      <c r="AG109" s="2"/>
      <c r="AH109" s="2"/>
      <c r="AI109" s="10" t="s">
        <v>1914</v>
      </c>
      <c r="AJ109" s="10"/>
      <c r="AK109" s="10" t="s">
        <v>582</v>
      </c>
      <c r="AL109" s="10" t="s">
        <v>239</v>
      </c>
      <c r="AM109" s="10" t="s">
        <v>583</v>
      </c>
      <c r="AN109" s="10" t="s">
        <v>2199</v>
      </c>
      <c r="AO109" s="10" t="s">
        <v>2200</v>
      </c>
      <c r="AP109" s="10" t="s">
        <v>71</v>
      </c>
      <c r="AQ109" s="10" t="s">
        <v>2201</v>
      </c>
      <c r="AR109" s="10" t="s">
        <v>2202</v>
      </c>
      <c r="AS109" s="2"/>
      <c r="AT109" s="2"/>
      <c r="AU109" s="10" t="s">
        <v>2428</v>
      </c>
      <c r="AV109" s="23"/>
      <c r="AW109" s="10"/>
      <c r="AX109" s="2">
        <v>390000</v>
      </c>
      <c r="AY109" s="12" t="s">
        <v>1264</v>
      </c>
      <c r="AZ109" s="2" t="s">
        <v>74</v>
      </c>
      <c r="BA109" s="2">
        <v>3</v>
      </c>
      <c r="BB109" s="2">
        <v>0</v>
      </c>
      <c r="BC109" s="2">
        <v>0</v>
      </c>
      <c r="BD109" s="2">
        <v>0</v>
      </c>
      <c r="BE109" s="2">
        <v>0</v>
      </c>
      <c r="BF109" s="2">
        <v>0</v>
      </c>
      <c r="BG109" s="2">
        <v>3</v>
      </c>
      <c r="BH109" s="2">
        <v>0</v>
      </c>
      <c r="BI109" s="2">
        <v>0</v>
      </c>
      <c r="BJ109" s="2">
        <v>0</v>
      </c>
      <c r="BK109" s="2">
        <v>0</v>
      </c>
      <c r="BL109" s="2">
        <v>0</v>
      </c>
      <c r="BM109" s="2">
        <v>0</v>
      </c>
      <c r="BN109" s="2">
        <v>0</v>
      </c>
      <c r="BO109" s="2">
        <v>0</v>
      </c>
      <c r="BP109" s="2">
        <v>0</v>
      </c>
      <c r="BQ109" s="2">
        <v>0</v>
      </c>
      <c r="BR109" s="2">
        <v>0</v>
      </c>
      <c r="BS109" s="2">
        <v>0</v>
      </c>
      <c r="BT109" s="2">
        <v>0</v>
      </c>
    </row>
    <row r="110" spans="1:72" ht="312" x14ac:dyDescent="0.2">
      <c r="A110" s="22">
        <v>104</v>
      </c>
      <c r="B110" s="8" t="s">
        <v>1741</v>
      </c>
      <c r="C110" s="22">
        <v>1035</v>
      </c>
      <c r="D110" s="22">
        <v>1035</v>
      </c>
      <c r="E110" s="22"/>
      <c r="F110" s="10" t="s">
        <v>3290</v>
      </c>
      <c r="G110" s="34" t="s">
        <v>3291</v>
      </c>
      <c r="H110" s="10" t="s">
        <v>1870</v>
      </c>
      <c r="I110" s="23"/>
      <c r="J110" s="23"/>
      <c r="K110" s="2">
        <v>0</v>
      </c>
      <c r="L110" s="2">
        <v>0</v>
      </c>
      <c r="M110" s="38">
        <v>0</v>
      </c>
      <c r="N110" s="2">
        <v>0</v>
      </c>
      <c r="O110" s="2">
        <v>0</v>
      </c>
      <c r="P110" s="2" t="s">
        <v>3571</v>
      </c>
      <c r="Q110" s="2">
        <f t="shared" si="10"/>
        <v>600</v>
      </c>
      <c r="R110" s="2">
        <v>0</v>
      </c>
      <c r="S110" s="2">
        <f t="shared" si="12"/>
        <v>0</v>
      </c>
      <c r="T110" s="2"/>
      <c r="U110" s="2"/>
      <c r="V110" s="2"/>
      <c r="W110" s="2"/>
      <c r="X110" s="2"/>
      <c r="Y110" s="2"/>
      <c r="Z110" s="2"/>
      <c r="AA110" s="2"/>
      <c r="AB110" s="2"/>
      <c r="AC110" s="2"/>
      <c r="AD110" s="2"/>
      <c r="AE110" s="2"/>
      <c r="AF110" s="2"/>
      <c r="AG110" s="2"/>
      <c r="AH110" s="2"/>
      <c r="AI110" s="10"/>
      <c r="AJ110" s="10" t="s">
        <v>1869</v>
      </c>
      <c r="AK110" s="10" t="s">
        <v>2029</v>
      </c>
      <c r="AL110" s="10" t="s">
        <v>132</v>
      </c>
      <c r="AM110" s="10" t="s">
        <v>2030</v>
      </c>
      <c r="AN110" s="10" t="s">
        <v>2031</v>
      </c>
      <c r="AO110" s="10" t="s">
        <v>2032</v>
      </c>
      <c r="AP110" s="10" t="s">
        <v>61</v>
      </c>
      <c r="AQ110" s="10" t="s">
        <v>2033</v>
      </c>
      <c r="AR110" s="10" t="s">
        <v>2034</v>
      </c>
      <c r="AS110" s="2"/>
      <c r="AT110" s="2"/>
      <c r="AU110" s="10" t="s">
        <v>1033</v>
      </c>
      <c r="AV110" s="23"/>
      <c r="AW110" s="10"/>
      <c r="AX110" s="2">
        <v>3500000</v>
      </c>
      <c r="AY110" s="12" t="s">
        <v>3358</v>
      </c>
      <c r="AZ110" s="2">
        <v>500</v>
      </c>
      <c r="BA110" s="2">
        <v>100</v>
      </c>
      <c r="BB110" s="2">
        <v>0</v>
      </c>
      <c r="BC110" s="2">
        <v>0</v>
      </c>
      <c r="BD110" s="2">
        <v>0</v>
      </c>
      <c r="BE110" s="2">
        <v>0</v>
      </c>
      <c r="BF110" s="2">
        <v>0</v>
      </c>
      <c r="BG110" s="2">
        <v>0</v>
      </c>
      <c r="BH110" s="2">
        <v>0</v>
      </c>
      <c r="BI110" s="2">
        <v>0</v>
      </c>
      <c r="BJ110" s="2">
        <v>0</v>
      </c>
      <c r="BK110" s="2">
        <v>0</v>
      </c>
      <c r="BL110" s="2">
        <v>0</v>
      </c>
      <c r="BM110" s="2">
        <v>0</v>
      </c>
      <c r="BN110" s="2">
        <v>0</v>
      </c>
      <c r="BO110" s="2">
        <v>0</v>
      </c>
      <c r="BP110" s="2">
        <v>0</v>
      </c>
      <c r="BQ110" s="2">
        <v>0</v>
      </c>
      <c r="BR110" s="2">
        <v>0</v>
      </c>
      <c r="BS110" s="2">
        <v>0</v>
      </c>
      <c r="BT110" s="2">
        <v>0</v>
      </c>
    </row>
    <row r="111" spans="1:72" ht="48" x14ac:dyDescent="0.2">
      <c r="A111" s="22">
        <v>105</v>
      </c>
      <c r="B111" s="22" t="s">
        <v>1729</v>
      </c>
      <c r="C111" s="22">
        <v>1042</v>
      </c>
      <c r="D111" s="22">
        <v>1042</v>
      </c>
      <c r="E111" s="22"/>
      <c r="F111" s="10" t="s">
        <v>3214</v>
      </c>
      <c r="G111" s="34" t="s">
        <v>3213</v>
      </c>
      <c r="H111" s="10" t="s">
        <v>228</v>
      </c>
      <c r="I111" s="23"/>
      <c r="J111" s="23"/>
      <c r="K111" s="2">
        <v>0</v>
      </c>
      <c r="L111" s="2">
        <v>0</v>
      </c>
      <c r="M111" s="2">
        <v>0</v>
      </c>
      <c r="N111" s="2">
        <v>1</v>
      </c>
      <c r="O111" s="2">
        <v>0</v>
      </c>
      <c r="P111" s="2"/>
      <c r="Q111" s="2">
        <f t="shared" si="10"/>
        <v>3</v>
      </c>
      <c r="R111" s="2">
        <v>0</v>
      </c>
      <c r="S111" s="2">
        <f t="shared" si="12"/>
        <v>0</v>
      </c>
      <c r="T111" s="2"/>
      <c r="U111" s="2"/>
      <c r="V111" s="2"/>
      <c r="W111" s="2"/>
      <c r="X111" s="2"/>
      <c r="Y111" s="2"/>
      <c r="Z111" s="2"/>
      <c r="AA111" s="2"/>
      <c r="AB111" s="2"/>
      <c r="AC111" s="2"/>
      <c r="AD111" s="2"/>
      <c r="AE111" s="2"/>
      <c r="AF111" s="2"/>
      <c r="AG111" s="2"/>
      <c r="AH111" s="2"/>
      <c r="AI111" s="10" t="s">
        <v>720</v>
      </c>
      <c r="AJ111" s="10" t="s">
        <v>719</v>
      </c>
      <c r="AK111" s="10" t="s">
        <v>579</v>
      </c>
      <c r="AL111" s="10" t="s">
        <v>547</v>
      </c>
      <c r="AM111" s="10" t="s">
        <v>579</v>
      </c>
      <c r="AN111" s="10" t="s">
        <v>721</v>
      </c>
      <c r="AO111" s="10" t="s">
        <v>74</v>
      </c>
      <c r="AP111" s="10" t="s">
        <v>505</v>
      </c>
      <c r="AQ111" s="10" t="s">
        <v>711</v>
      </c>
      <c r="AR111" s="10" t="s">
        <v>549</v>
      </c>
      <c r="AS111" s="2">
        <v>568700</v>
      </c>
      <c r="AT111" s="2" t="s">
        <v>74</v>
      </c>
      <c r="AU111" s="10"/>
      <c r="AV111" s="23"/>
      <c r="AW111" s="10"/>
      <c r="AX111" s="2">
        <v>930592</v>
      </c>
      <c r="AY111" s="12" t="s">
        <v>1312</v>
      </c>
      <c r="AZ111" s="2" t="s">
        <v>74</v>
      </c>
      <c r="BA111" s="2"/>
      <c r="BB111" s="2">
        <v>0</v>
      </c>
      <c r="BC111" s="2">
        <v>0</v>
      </c>
      <c r="BD111" s="2">
        <v>0</v>
      </c>
      <c r="BE111" s="2">
        <v>0</v>
      </c>
      <c r="BF111" s="2">
        <v>0</v>
      </c>
      <c r="BG111" s="2">
        <v>0</v>
      </c>
      <c r="BH111" s="2">
        <v>0</v>
      </c>
      <c r="BI111" s="2">
        <v>0</v>
      </c>
      <c r="BJ111" s="3">
        <v>0</v>
      </c>
      <c r="BK111" s="2">
        <v>0</v>
      </c>
      <c r="BL111" s="2">
        <v>0</v>
      </c>
      <c r="BM111" s="2">
        <v>0</v>
      </c>
      <c r="BN111" s="2">
        <v>0</v>
      </c>
      <c r="BO111" s="2">
        <v>0</v>
      </c>
      <c r="BP111" s="2">
        <v>0</v>
      </c>
      <c r="BQ111" s="2">
        <v>1</v>
      </c>
      <c r="BR111" s="2">
        <v>0</v>
      </c>
      <c r="BS111" s="2">
        <v>1</v>
      </c>
      <c r="BT111" s="2">
        <v>1</v>
      </c>
    </row>
    <row r="112" spans="1:72" ht="120" x14ac:dyDescent="0.2">
      <c r="A112" s="22">
        <v>106</v>
      </c>
      <c r="B112" s="8" t="s">
        <v>1758</v>
      </c>
      <c r="C112" s="22">
        <v>1046</v>
      </c>
      <c r="D112" s="22">
        <v>1046</v>
      </c>
      <c r="E112" s="22"/>
      <c r="F112" s="10" t="s">
        <v>3343</v>
      </c>
      <c r="G112" s="34" t="s">
        <v>3344</v>
      </c>
      <c r="H112" s="23" t="s">
        <v>143</v>
      </c>
      <c r="I112" s="23"/>
      <c r="J112" s="23"/>
      <c r="K112" s="2">
        <v>0</v>
      </c>
      <c r="L112" s="2">
        <v>0</v>
      </c>
      <c r="M112" s="2">
        <v>0</v>
      </c>
      <c r="N112" s="2">
        <v>95</v>
      </c>
      <c r="O112" s="2">
        <v>0</v>
      </c>
      <c r="P112" s="2"/>
      <c r="Q112" s="2">
        <f t="shared" si="10"/>
        <v>100</v>
      </c>
      <c r="R112" s="2">
        <v>0</v>
      </c>
      <c r="S112" s="2">
        <f t="shared" si="12"/>
        <v>0</v>
      </c>
      <c r="T112" s="2"/>
      <c r="U112" s="2"/>
      <c r="V112" s="2"/>
      <c r="W112" s="2"/>
      <c r="X112" s="2"/>
      <c r="Y112" s="2"/>
      <c r="Z112" s="2"/>
      <c r="AA112" s="2"/>
      <c r="AB112" s="2"/>
      <c r="AC112" s="2"/>
      <c r="AD112" s="2"/>
      <c r="AE112" s="2"/>
      <c r="AF112" s="2"/>
      <c r="AG112" s="2"/>
      <c r="AH112" s="2"/>
      <c r="AI112" s="10" t="s">
        <v>490</v>
      </c>
      <c r="AJ112" s="10" t="s">
        <v>489</v>
      </c>
      <c r="AK112" s="10" t="s">
        <v>485</v>
      </c>
      <c r="AL112" s="10" t="s">
        <v>104</v>
      </c>
      <c r="AM112" s="10" t="s">
        <v>486</v>
      </c>
      <c r="AN112" s="10">
        <v>246004</v>
      </c>
      <c r="AO112" s="10" t="s">
        <v>491</v>
      </c>
      <c r="AP112" s="10" t="s">
        <v>71</v>
      </c>
      <c r="AQ112" s="10" t="s">
        <v>488</v>
      </c>
      <c r="AR112" s="10" t="s">
        <v>2063</v>
      </c>
      <c r="AS112" s="2"/>
      <c r="AT112" s="2"/>
      <c r="AU112" s="10" t="s">
        <v>2428</v>
      </c>
      <c r="AV112" s="23"/>
      <c r="AW112" s="10"/>
      <c r="AX112" s="2">
        <v>356543</v>
      </c>
      <c r="AY112" s="12" t="s">
        <v>1157</v>
      </c>
      <c r="AZ112" s="2" t="s">
        <v>74</v>
      </c>
      <c r="BA112" s="2">
        <v>100</v>
      </c>
      <c r="BB112" s="2">
        <v>0</v>
      </c>
      <c r="BC112" s="2">
        <v>0</v>
      </c>
      <c r="BD112" s="2">
        <v>0</v>
      </c>
      <c r="BE112" s="2">
        <v>0</v>
      </c>
      <c r="BF112" s="2">
        <v>0</v>
      </c>
      <c r="BG112" s="2">
        <v>0</v>
      </c>
      <c r="BH112" s="2">
        <v>0</v>
      </c>
      <c r="BI112" s="2">
        <v>0</v>
      </c>
      <c r="BJ112" s="2">
        <v>0</v>
      </c>
      <c r="BK112" s="2">
        <v>0</v>
      </c>
      <c r="BL112" s="2">
        <v>0</v>
      </c>
      <c r="BM112" s="2">
        <v>0</v>
      </c>
      <c r="BN112" s="2">
        <v>0</v>
      </c>
      <c r="BO112" s="2">
        <v>0</v>
      </c>
      <c r="BP112" s="2">
        <v>0</v>
      </c>
      <c r="BQ112" s="2">
        <v>0</v>
      </c>
      <c r="BR112" s="2">
        <v>0</v>
      </c>
      <c r="BS112" s="2">
        <v>0</v>
      </c>
      <c r="BT112" s="2">
        <v>0</v>
      </c>
    </row>
    <row r="113" spans="1:72" ht="132" x14ac:dyDescent="0.2">
      <c r="A113" s="22">
        <v>107</v>
      </c>
      <c r="B113" s="8" t="s">
        <v>1757</v>
      </c>
      <c r="C113" s="22">
        <v>1047</v>
      </c>
      <c r="D113" s="22">
        <v>1047</v>
      </c>
      <c r="E113" s="22"/>
      <c r="F113" s="10" t="s">
        <v>3341</v>
      </c>
      <c r="G113" s="34" t="s">
        <v>3342</v>
      </c>
      <c r="H113" s="23" t="s">
        <v>143</v>
      </c>
      <c r="I113" s="23"/>
      <c r="J113" s="23"/>
      <c r="K113" s="2">
        <v>0</v>
      </c>
      <c r="L113" s="2">
        <v>0</v>
      </c>
      <c r="M113" s="2">
        <v>0</v>
      </c>
      <c r="N113" s="2">
        <v>0</v>
      </c>
      <c r="O113" s="2">
        <v>0</v>
      </c>
      <c r="P113" s="2" t="s">
        <v>3571</v>
      </c>
      <c r="Q113" s="2">
        <f t="shared" si="10"/>
        <v>20</v>
      </c>
      <c r="R113" s="2">
        <v>0</v>
      </c>
      <c r="S113" s="2">
        <f t="shared" si="12"/>
        <v>0</v>
      </c>
      <c r="T113" s="2"/>
      <c r="U113" s="2"/>
      <c r="V113" s="2"/>
      <c r="W113" s="2"/>
      <c r="X113" s="2"/>
      <c r="Y113" s="2"/>
      <c r="Z113" s="2"/>
      <c r="AA113" s="2"/>
      <c r="AB113" s="2"/>
      <c r="AC113" s="2"/>
      <c r="AD113" s="2"/>
      <c r="AE113" s="2"/>
      <c r="AF113" s="2"/>
      <c r="AG113" s="2"/>
      <c r="AH113" s="2"/>
      <c r="AI113" s="10" t="s">
        <v>484</v>
      </c>
      <c r="AJ113" s="10" t="s">
        <v>483</v>
      </c>
      <c r="AK113" s="10" t="s">
        <v>485</v>
      </c>
      <c r="AL113" s="10" t="s">
        <v>104</v>
      </c>
      <c r="AM113" s="10" t="s">
        <v>486</v>
      </c>
      <c r="AN113" s="10">
        <v>246009</v>
      </c>
      <c r="AO113" s="10" t="s">
        <v>487</v>
      </c>
      <c r="AP113" s="10" t="s">
        <v>71</v>
      </c>
      <c r="AQ113" s="10" t="s">
        <v>488</v>
      </c>
      <c r="AR113" s="10" t="s">
        <v>2063</v>
      </c>
      <c r="AS113" s="2"/>
      <c r="AT113" s="2"/>
      <c r="AU113" s="10" t="s">
        <v>2428</v>
      </c>
      <c r="AV113" s="23"/>
      <c r="AW113" s="10"/>
      <c r="AX113" s="2">
        <v>356543</v>
      </c>
      <c r="AY113" s="12" t="s">
        <v>3359</v>
      </c>
      <c r="AZ113" s="2" t="s">
        <v>74</v>
      </c>
      <c r="BA113" s="2">
        <v>20</v>
      </c>
      <c r="BB113" s="2">
        <v>0</v>
      </c>
      <c r="BC113" s="2">
        <v>0</v>
      </c>
      <c r="BD113" s="2">
        <v>0</v>
      </c>
      <c r="BE113" s="2">
        <v>0</v>
      </c>
      <c r="BF113" s="2">
        <v>0</v>
      </c>
      <c r="BG113" s="2">
        <v>0</v>
      </c>
      <c r="BH113" s="2">
        <v>0</v>
      </c>
      <c r="BI113" s="2">
        <v>0</v>
      </c>
      <c r="BJ113" s="2">
        <v>0</v>
      </c>
      <c r="BK113" s="2">
        <v>0</v>
      </c>
      <c r="BL113" s="2">
        <v>0</v>
      </c>
      <c r="BM113" s="2">
        <v>0</v>
      </c>
      <c r="BN113" s="2">
        <v>0</v>
      </c>
      <c r="BO113" s="2">
        <v>0</v>
      </c>
      <c r="BP113" s="2">
        <v>0</v>
      </c>
      <c r="BQ113" s="2">
        <v>0</v>
      </c>
      <c r="BR113" s="2">
        <v>0</v>
      </c>
      <c r="BS113" s="2">
        <v>0</v>
      </c>
      <c r="BT113" s="2">
        <v>0</v>
      </c>
    </row>
    <row r="114" spans="1:72" ht="72" x14ac:dyDescent="0.2">
      <c r="A114" s="22">
        <v>108</v>
      </c>
      <c r="B114" s="8" t="s">
        <v>1854</v>
      </c>
      <c r="C114" s="22">
        <v>1048</v>
      </c>
      <c r="D114" s="22">
        <v>1048</v>
      </c>
      <c r="E114" s="22"/>
      <c r="F114" s="10" t="s">
        <v>3270</v>
      </c>
      <c r="G114" s="34" t="s">
        <v>3271</v>
      </c>
      <c r="H114" s="23" t="s">
        <v>143</v>
      </c>
      <c r="I114" s="23"/>
      <c r="J114" s="23"/>
      <c r="K114" s="2">
        <v>0</v>
      </c>
      <c r="L114" s="2">
        <v>0</v>
      </c>
      <c r="M114" s="2">
        <v>0</v>
      </c>
      <c r="N114" s="2">
        <v>0</v>
      </c>
      <c r="O114" s="2">
        <v>0</v>
      </c>
      <c r="P114" s="2" t="s">
        <v>3571</v>
      </c>
      <c r="Q114" s="2">
        <f t="shared" si="10"/>
        <v>5</v>
      </c>
      <c r="R114" s="2">
        <v>0</v>
      </c>
      <c r="S114" s="2">
        <f t="shared" si="12"/>
        <v>0</v>
      </c>
      <c r="T114" s="2"/>
      <c r="U114" s="2"/>
      <c r="V114" s="2"/>
      <c r="W114" s="2"/>
      <c r="X114" s="2"/>
      <c r="Y114" s="2"/>
      <c r="Z114" s="2"/>
      <c r="AA114" s="2"/>
      <c r="AB114" s="2"/>
      <c r="AC114" s="2"/>
      <c r="AD114" s="2"/>
      <c r="AE114" s="2"/>
      <c r="AF114" s="2"/>
      <c r="AG114" s="2"/>
      <c r="AH114" s="2"/>
      <c r="AI114" s="10" t="s">
        <v>2009</v>
      </c>
      <c r="AJ114" s="10" t="s">
        <v>2010</v>
      </c>
      <c r="AK114" s="10" t="s">
        <v>2307</v>
      </c>
      <c r="AL114" s="10" t="s">
        <v>104</v>
      </c>
      <c r="AM114" s="10" t="s">
        <v>2308</v>
      </c>
      <c r="AN114" s="10" t="s">
        <v>2382</v>
      </c>
      <c r="AO114" s="10" t="s">
        <v>2309</v>
      </c>
      <c r="AP114" s="10" t="s">
        <v>1413</v>
      </c>
      <c r="AQ114" s="10" t="s">
        <v>2221</v>
      </c>
      <c r="AR114" s="10" t="s">
        <v>2123</v>
      </c>
      <c r="AS114" s="2"/>
      <c r="AT114" s="2"/>
      <c r="AU114" s="10" t="s">
        <v>2428</v>
      </c>
      <c r="AV114" s="23"/>
      <c r="AW114" s="10"/>
      <c r="AX114" s="2">
        <v>3325110</v>
      </c>
      <c r="AY114" s="12" t="s">
        <v>1300</v>
      </c>
      <c r="AZ114" s="2" t="s">
        <v>74</v>
      </c>
      <c r="BA114" s="2">
        <v>5</v>
      </c>
      <c r="BB114" s="2">
        <v>0</v>
      </c>
      <c r="BC114" s="2">
        <v>0</v>
      </c>
      <c r="BD114" s="2">
        <v>0</v>
      </c>
      <c r="BE114" s="2">
        <v>0</v>
      </c>
      <c r="BF114" s="2">
        <v>0</v>
      </c>
      <c r="BG114" s="2">
        <v>0</v>
      </c>
      <c r="BH114" s="2">
        <v>0</v>
      </c>
      <c r="BI114" s="2">
        <v>0</v>
      </c>
      <c r="BJ114" s="2">
        <v>0</v>
      </c>
      <c r="BK114" s="2">
        <v>0</v>
      </c>
      <c r="BL114" s="2">
        <v>0</v>
      </c>
      <c r="BM114" s="2">
        <v>0</v>
      </c>
      <c r="BN114" s="2">
        <v>0</v>
      </c>
      <c r="BO114" s="2">
        <v>0</v>
      </c>
      <c r="BP114" s="2">
        <v>0</v>
      </c>
      <c r="BQ114" s="2">
        <v>0</v>
      </c>
      <c r="BR114" s="2">
        <v>0</v>
      </c>
      <c r="BS114" s="2">
        <v>0</v>
      </c>
      <c r="BT114" s="2">
        <v>0</v>
      </c>
    </row>
    <row r="115" spans="1:72" ht="72" x14ac:dyDescent="0.2">
      <c r="A115" s="22">
        <v>109</v>
      </c>
      <c r="B115" s="8" t="s">
        <v>1855</v>
      </c>
      <c r="C115" s="22">
        <v>1049</v>
      </c>
      <c r="D115" s="22">
        <v>1049</v>
      </c>
      <c r="E115" s="22"/>
      <c r="F115" s="10" t="s">
        <v>3272</v>
      </c>
      <c r="G115" s="34" t="s">
        <v>3273</v>
      </c>
      <c r="H115" s="23" t="s">
        <v>143</v>
      </c>
      <c r="I115" s="23"/>
      <c r="J115" s="23"/>
      <c r="K115" s="2">
        <v>0</v>
      </c>
      <c r="L115" s="2">
        <v>0</v>
      </c>
      <c r="M115" s="2">
        <v>0</v>
      </c>
      <c r="N115" s="2">
        <v>0</v>
      </c>
      <c r="O115" s="2">
        <v>0</v>
      </c>
      <c r="P115" s="2" t="s">
        <v>3571</v>
      </c>
      <c r="Q115" s="2">
        <f t="shared" si="10"/>
        <v>5</v>
      </c>
      <c r="R115" s="2">
        <v>0</v>
      </c>
      <c r="S115" s="2">
        <f t="shared" si="12"/>
        <v>0</v>
      </c>
      <c r="T115" s="2"/>
      <c r="U115" s="2"/>
      <c r="V115" s="2"/>
      <c r="W115" s="2"/>
      <c r="X115" s="2"/>
      <c r="Y115" s="2"/>
      <c r="Z115" s="2"/>
      <c r="AA115" s="2"/>
      <c r="AB115" s="2"/>
      <c r="AC115" s="2"/>
      <c r="AD115" s="2"/>
      <c r="AE115" s="2"/>
      <c r="AF115" s="2"/>
      <c r="AG115" s="2"/>
      <c r="AH115" s="2"/>
      <c r="AI115" s="10" t="s">
        <v>2011</v>
      </c>
      <c r="AJ115" s="10" t="s">
        <v>2012</v>
      </c>
      <c r="AK115" s="10" t="s">
        <v>2307</v>
      </c>
      <c r="AL115" s="10" t="s">
        <v>104</v>
      </c>
      <c r="AM115" s="10" t="s">
        <v>2308</v>
      </c>
      <c r="AN115" s="10" t="s">
        <v>2383</v>
      </c>
      <c r="AO115" s="10" t="s">
        <v>2309</v>
      </c>
      <c r="AP115" s="10" t="s">
        <v>1413</v>
      </c>
      <c r="AQ115" s="10" t="s">
        <v>2221</v>
      </c>
      <c r="AR115" s="10" t="s">
        <v>2123</v>
      </c>
      <c r="AS115" s="2"/>
      <c r="AT115" s="2"/>
      <c r="AU115" s="10" t="s">
        <v>2428</v>
      </c>
      <c r="AV115" s="23"/>
      <c r="AW115" s="10"/>
      <c r="AX115" s="2">
        <v>3325110</v>
      </c>
      <c r="AY115" s="12" t="s">
        <v>1300</v>
      </c>
      <c r="AZ115" s="2" t="s">
        <v>74</v>
      </c>
      <c r="BA115" s="2">
        <v>5</v>
      </c>
      <c r="BB115" s="2">
        <v>0</v>
      </c>
      <c r="BC115" s="2">
        <v>0</v>
      </c>
      <c r="BD115" s="2">
        <v>0</v>
      </c>
      <c r="BE115" s="2">
        <v>0</v>
      </c>
      <c r="BF115" s="2">
        <v>0</v>
      </c>
      <c r="BG115" s="2">
        <v>0</v>
      </c>
      <c r="BH115" s="2">
        <v>0</v>
      </c>
      <c r="BI115" s="2">
        <v>0</v>
      </c>
      <c r="BJ115" s="2">
        <v>0</v>
      </c>
      <c r="BK115" s="2">
        <v>0</v>
      </c>
      <c r="BL115" s="2">
        <v>0</v>
      </c>
      <c r="BM115" s="2">
        <v>0</v>
      </c>
      <c r="BN115" s="2">
        <v>0</v>
      </c>
      <c r="BO115" s="2">
        <v>0</v>
      </c>
      <c r="BP115" s="2">
        <v>0</v>
      </c>
      <c r="BQ115" s="2">
        <v>0</v>
      </c>
      <c r="BR115" s="2">
        <v>0</v>
      </c>
      <c r="BS115" s="2">
        <v>0</v>
      </c>
      <c r="BT115" s="2">
        <v>0</v>
      </c>
    </row>
    <row r="116" spans="1:72" ht="132" x14ac:dyDescent="0.2">
      <c r="A116" s="22">
        <v>110</v>
      </c>
      <c r="B116" s="8" t="s">
        <v>1768</v>
      </c>
      <c r="C116" s="22">
        <v>1072</v>
      </c>
      <c r="D116" s="22">
        <v>1072</v>
      </c>
      <c r="E116" s="22"/>
      <c r="F116" s="10" t="s">
        <v>3037</v>
      </c>
      <c r="G116" s="34" t="s">
        <v>3038</v>
      </c>
      <c r="H116" s="23" t="s">
        <v>457</v>
      </c>
      <c r="I116" s="23"/>
      <c r="J116" s="23"/>
      <c r="K116" s="2">
        <v>0</v>
      </c>
      <c r="L116" s="2">
        <v>0</v>
      </c>
      <c r="M116" s="2">
        <v>0</v>
      </c>
      <c r="N116" s="2">
        <v>0</v>
      </c>
      <c r="O116" s="2">
        <v>0</v>
      </c>
      <c r="P116" s="2" t="s">
        <v>3571</v>
      </c>
      <c r="Q116" s="2">
        <f t="shared" si="10"/>
        <v>22</v>
      </c>
      <c r="R116" s="2">
        <v>0</v>
      </c>
      <c r="S116" s="2">
        <f t="shared" ref="S116:S146" si="13">R116*Q116</f>
        <v>0</v>
      </c>
      <c r="T116" s="2"/>
      <c r="U116" s="2"/>
      <c r="V116" s="2"/>
      <c r="W116" s="2"/>
      <c r="X116" s="2"/>
      <c r="Y116" s="2"/>
      <c r="Z116" s="2"/>
      <c r="AA116" s="2"/>
      <c r="AB116" s="2"/>
      <c r="AC116" s="2"/>
      <c r="AD116" s="2"/>
      <c r="AE116" s="2"/>
      <c r="AF116" s="2"/>
      <c r="AG116" s="2"/>
      <c r="AH116" s="2"/>
      <c r="AI116" s="10" t="s">
        <v>2148</v>
      </c>
      <c r="AJ116" s="10" t="s">
        <v>1898</v>
      </c>
      <c r="AK116" s="10" t="s">
        <v>2118</v>
      </c>
      <c r="AL116" s="10" t="s">
        <v>70</v>
      </c>
      <c r="AM116" s="10" t="s">
        <v>2119</v>
      </c>
      <c r="AN116" s="10">
        <v>231197</v>
      </c>
      <c r="AO116" s="10" t="s">
        <v>2149</v>
      </c>
      <c r="AP116" s="10" t="s">
        <v>1413</v>
      </c>
      <c r="AQ116" s="10" t="s">
        <v>2150</v>
      </c>
      <c r="AR116" s="10" t="s">
        <v>2123</v>
      </c>
      <c r="AS116" s="2"/>
      <c r="AT116" s="2"/>
      <c r="AU116" s="10" t="s">
        <v>1033</v>
      </c>
      <c r="AV116" s="23"/>
      <c r="AW116" s="10"/>
      <c r="AX116" s="2">
        <v>24300000</v>
      </c>
      <c r="AY116" s="12" t="s">
        <v>2560</v>
      </c>
      <c r="AZ116" s="2">
        <v>2</v>
      </c>
      <c r="BA116" s="2">
        <v>20</v>
      </c>
      <c r="BB116" s="2">
        <v>0</v>
      </c>
      <c r="BC116" s="2">
        <v>0</v>
      </c>
      <c r="BD116" s="2">
        <v>0</v>
      </c>
      <c r="BE116" s="2">
        <v>0</v>
      </c>
      <c r="BF116" s="2">
        <v>0</v>
      </c>
      <c r="BG116" s="2">
        <v>0</v>
      </c>
      <c r="BH116" s="2">
        <v>0</v>
      </c>
      <c r="BI116" s="2">
        <v>0</v>
      </c>
      <c r="BJ116" s="2">
        <v>0</v>
      </c>
      <c r="BK116" s="2">
        <v>0</v>
      </c>
      <c r="BL116" s="2">
        <v>0</v>
      </c>
      <c r="BM116" s="2">
        <v>0</v>
      </c>
      <c r="BN116" s="2">
        <v>0</v>
      </c>
      <c r="BO116" s="2">
        <v>0</v>
      </c>
      <c r="BP116" s="2">
        <v>0</v>
      </c>
      <c r="BQ116" s="2">
        <v>0</v>
      </c>
      <c r="BR116" s="2">
        <v>0</v>
      </c>
      <c r="BS116" s="2">
        <v>0</v>
      </c>
      <c r="BT116" s="2">
        <v>0</v>
      </c>
    </row>
    <row r="117" spans="1:72" ht="48" x14ac:dyDescent="0.2">
      <c r="A117" s="22">
        <v>111</v>
      </c>
      <c r="B117" s="22" t="s">
        <v>2624</v>
      </c>
      <c r="C117" s="22">
        <v>1074</v>
      </c>
      <c r="D117" s="22">
        <v>1074</v>
      </c>
      <c r="E117" s="22"/>
      <c r="F117" s="10" t="s">
        <v>3023</v>
      </c>
      <c r="G117" s="34" t="s">
        <v>3369</v>
      </c>
      <c r="H117" s="23" t="s">
        <v>256</v>
      </c>
      <c r="I117" s="23"/>
      <c r="J117" s="23"/>
      <c r="K117" s="2">
        <v>0</v>
      </c>
      <c r="L117" s="2">
        <v>0</v>
      </c>
      <c r="M117" s="2">
        <v>0</v>
      </c>
      <c r="N117" s="2">
        <v>0</v>
      </c>
      <c r="O117" s="2">
        <v>0</v>
      </c>
      <c r="P117" s="2"/>
      <c r="Q117" s="2">
        <f t="shared" si="10"/>
        <v>70</v>
      </c>
      <c r="R117" s="2">
        <v>0</v>
      </c>
      <c r="S117" s="2">
        <f t="shared" si="13"/>
        <v>0</v>
      </c>
      <c r="T117" s="2"/>
      <c r="U117" s="2"/>
      <c r="V117" s="2"/>
      <c r="W117" s="2"/>
      <c r="X117" s="2"/>
      <c r="Y117" s="2"/>
      <c r="Z117" s="2"/>
      <c r="AA117" s="2"/>
      <c r="AB117" s="2"/>
      <c r="AC117" s="2"/>
      <c r="AD117" s="2"/>
      <c r="AE117" s="2"/>
      <c r="AF117" s="2"/>
      <c r="AG117" s="2"/>
      <c r="AH117" s="2"/>
      <c r="AI117" s="10" t="s">
        <v>2625</v>
      </c>
      <c r="AJ117" s="10" t="s">
        <v>2626</v>
      </c>
      <c r="AK117" s="10" t="s">
        <v>2677</v>
      </c>
      <c r="AL117" s="10" t="s">
        <v>70</v>
      </c>
      <c r="AM117" s="10" t="s">
        <v>2678</v>
      </c>
      <c r="AN117" s="10" t="s">
        <v>2691</v>
      </c>
      <c r="AO117" s="10"/>
      <c r="AP117" s="10"/>
      <c r="AQ117" s="10" t="s">
        <v>2680</v>
      </c>
      <c r="AR117" s="10" t="s">
        <v>2681</v>
      </c>
      <c r="AS117" s="2"/>
      <c r="AT117" s="2"/>
      <c r="AU117" s="2" t="s">
        <v>2466</v>
      </c>
      <c r="AV117" s="23"/>
      <c r="AW117" s="10"/>
      <c r="AX117" s="2">
        <v>13700</v>
      </c>
      <c r="AY117" s="2" t="s">
        <v>3487</v>
      </c>
      <c r="AZ117" s="2" t="s">
        <v>74</v>
      </c>
      <c r="BA117" s="3"/>
      <c r="BB117" s="3">
        <v>0</v>
      </c>
      <c r="BC117" s="3">
        <v>0</v>
      </c>
      <c r="BD117" s="3">
        <v>0</v>
      </c>
      <c r="BE117" s="2">
        <v>0</v>
      </c>
      <c r="BF117" s="3">
        <v>0</v>
      </c>
      <c r="BG117" s="3">
        <v>0</v>
      </c>
      <c r="BH117" s="3">
        <v>0</v>
      </c>
      <c r="BI117" s="3">
        <v>0</v>
      </c>
      <c r="BJ117" s="3">
        <v>0</v>
      </c>
      <c r="BK117" s="2">
        <v>0</v>
      </c>
      <c r="BL117" s="3">
        <v>0</v>
      </c>
      <c r="BM117" s="3">
        <v>0</v>
      </c>
      <c r="BN117" s="3">
        <v>0</v>
      </c>
      <c r="BO117" s="3">
        <v>0</v>
      </c>
      <c r="BP117" s="2">
        <v>0</v>
      </c>
      <c r="BQ117" s="3">
        <v>70</v>
      </c>
      <c r="BR117" s="3">
        <v>0</v>
      </c>
      <c r="BS117" s="3">
        <v>0</v>
      </c>
      <c r="BT117" s="3">
        <v>0</v>
      </c>
    </row>
    <row r="118" spans="1:72" ht="84" x14ac:dyDescent="0.2">
      <c r="A118" s="22">
        <v>112</v>
      </c>
      <c r="B118" s="8" t="s">
        <v>1868</v>
      </c>
      <c r="C118" s="22">
        <v>1076</v>
      </c>
      <c r="D118" s="22">
        <v>1076</v>
      </c>
      <c r="E118" s="22"/>
      <c r="F118" s="10" t="s">
        <v>3087</v>
      </c>
      <c r="G118" s="34" t="s">
        <v>3088</v>
      </c>
      <c r="H118" s="23" t="s">
        <v>494</v>
      </c>
      <c r="I118" s="23"/>
      <c r="J118" s="23"/>
      <c r="K118" s="2">
        <v>0</v>
      </c>
      <c r="L118" s="2">
        <v>0</v>
      </c>
      <c r="M118" s="2">
        <v>0</v>
      </c>
      <c r="N118" s="2">
        <v>380</v>
      </c>
      <c r="O118" s="2">
        <v>0</v>
      </c>
      <c r="P118" s="2"/>
      <c r="Q118" s="2">
        <f t="shared" si="10"/>
        <v>1550</v>
      </c>
      <c r="R118" s="2">
        <v>0</v>
      </c>
      <c r="S118" s="2">
        <f t="shared" si="13"/>
        <v>0</v>
      </c>
      <c r="T118" s="2"/>
      <c r="U118" s="2"/>
      <c r="V118" s="2"/>
      <c r="W118" s="2"/>
      <c r="X118" s="2"/>
      <c r="Y118" s="2"/>
      <c r="Z118" s="2"/>
      <c r="AA118" s="2"/>
      <c r="AB118" s="2"/>
      <c r="AC118" s="2"/>
      <c r="AD118" s="2"/>
      <c r="AE118" s="2"/>
      <c r="AF118" s="2"/>
      <c r="AG118" s="2"/>
      <c r="AH118" s="2"/>
      <c r="AI118" s="10" t="s">
        <v>2424</v>
      </c>
      <c r="AJ118" s="10" t="s">
        <v>2028</v>
      </c>
      <c r="AK118" s="10" t="s">
        <v>2425</v>
      </c>
      <c r="AL118" s="10" t="s">
        <v>2037</v>
      </c>
      <c r="AM118" s="10"/>
      <c r="AN118" s="10"/>
      <c r="AO118" s="10"/>
      <c r="AP118" s="10"/>
      <c r="AQ118" s="10" t="s">
        <v>2426</v>
      </c>
      <c r="AR118" s="10" t="s">
        <v>2427</v>
      </c>
      <c r="AS118" s="2"/>
      <c r="AT118" s="2"/>
      <c r="AU118" s="10" t="s">
        <v>2466</v>
      </c>
      <c r="AV118" s="23"/>
      <c r="AW118" s="10"/>
      <c r="AX118" s="2">
        <v>660000</v>
      </c>
      <c r="AY118" s="12" t="s">
        <v>2468</v>
      </c>
      <c r="AZ118" s="2" t="s">
        <v>74</v>
      </c>
      <c r="BA118" s="2"/>
      <c r="BB118" s="2">
        <v>0</v>
      </c>
      <c r="BC118" s="2">
        <v>0</v>
      </c>
      <c r="BD118" s="2">
        <v>0</v>
      </c>
      <c r="BE118" s="2">
        <v>0</v>
      </c>
      <c r="BF118" s="2">
        <v>0</v>
      </c>
      <c r="BG118" s="2">
        <v>0</v>
      </c>
      <c r="BH118" s="2">
        <v>0</v>
      </c>
      <c r="BI118" s="2">
        <v>0</v>
      </c>
      <c r="BJ118" s="2">
        <v>0</v>
      </c>
      <c r="BK118" s="2">
        <v>0</v>
      </c>
      <c r="BL118" s="2">
        <v>0</v>
      </c>
      <c r="BM118" s="2">
        <v>0</v>
      </c>
      <c r="BN118" s="2">
        <v>0</v>
      </c>
      <c r="BO118" s="2">
        <v>0</v>
      </c>
      <c r="BP118" s="2">
        <v>400</v>
      </c>
      <c r="BQ118" s="2">
        <v>1000</v>
      </c>
      <c r="BR118" s="2">
        <v>0</v>
      </c>
      <c r="BS118" s="2">
        <v>150</v>
      </c>
      <c r="BT118" s="2">
        <v>0</v>
      </c>
    </row>
    <row r="119" spans="1:72" ht="120" x14ac:dyDescent="0.2">
      <c r="A119" s="22">
        <v>113</v>
      </c>
      <c r="B119" s="8" t="s">
        <v>1867</v>
      </c>
      <c r="C119" s="22">
        <v>1078</v>
      </c>
      <c r="D119" s="22">
        <v>1078</v>
      </c>
      <c r="E119" s="22"/>
      <c r="F119" s="10" t="s">
        <v>3251</v>
      </c>
      <c r="G119" s="34" t="s">
        <v>3252</v>
      </c>
      <c r="H119" s="10" t="s">
        <v>1398</v>
      </c>
      <c r="I119" s="23"/>
      <c r="J119" s="23"/>
      <c r="K119" s="2">
        <v>0</v>
      </c>
      <c r="L119" s="2">
        <v>0</v>
      </c>
      <c r="M119" s="2">
        <v>0</v>
      </c>
      <c r="N119" s="2">
        <v>0</v>
      </c>
      <c r="O119" s="2">
        <v>0</v>
      </c>
      <c r="P119" s="2"/>
      <c r="Q119" s="2">
        <f t="shared" si="10"/>
        <v>75</v>
      </c>
      <c r="R119" s="2">
        <v>0</v>
      </c>
      <c r="S119" s="2">
        <f t="shared" si="13"/>
        <v>0</v>
      </c>
      <c r="T119" s="2"/>
      <c r="U119" s="2"/>
      <c r="V119" s="2"/>
      <c r="W119" s="2"/>
      <c r="X119" s="2"/>
      <c r="Y119" s="2"/>
      <c r="Z119" s="2"/>
      <c r="AA119" s="2"/>
      <c r="AB119" s="2"/>
      <c r="AC119" s="2"/>
      <c r="AD119" s="2"/>
      <c r="AE119" s="2"/>
      <c r="AF119" s="2"/>
      <c r="AG119" s="2"/>
      <c r="AH119" s="2"/>
      <c r="AI119" s="10" t="s">
        <v>2422</v>
      </c>
      <c r="AJ119" s="10" t="s">
        <v>2027</v>
      </c>
      <c r="AK119" s="10" t="s">
        <v>2414</v>
      </c>
      <c r="AL119" s="10" t="s">
        <v>1063</v>
      </c>
      <c r="AM119" s="10" t="s">
        <v>2415</v>
      </c>
      <c r="AN119" s="10">
        <v>91210</v>
      </c>
      <c r="AO119" s="10" t="s">
        <v>2418</v>
      </c>
      <c r="AP119" s="10" t="s">
        <v>71</v>
      </c>
      <c r="AQ119" s="10" t="s">
        <v>2423</v>
      </c>
      <c r="AR119" s="10" t="s">
        <v>2417</v>
      </c>
      <c r="AS119" s="2"/>
      <c r="AT119" s="2"/>
      <c r="AU119" s="10" t="s">
        <v>2466</v>
      </c>
      <c r="AV119" s="23"/>
      <c r="AW119" s="10"/>
      <c r="AX119" s="2">
        <v>160347</v>
      </c>
      <c r="AY119" s="12" t="s">
        <v>3497</v>
      </c>
      <c r="AZ119" s="2" t="s">
        <v>74</v>
      </c>
      <c r="BA119" s="2"/>
      <c r="BB119" s="2">
        <v>0</v>
      </c>
      <c r="BC119" s="2">
        <v>0</v>
      </c>
      <c r="BD119" s="2">
        <v>0</v>
      </c>
      <c r="BE119" s="2">
        <v>0</v>
      </c>
      <c r="BF119" s="2">
        <v>0</v>
      </c>
      <c r="BG119" s="2">
        <v>0</v>
      </c>
      <c r="BH119" s="2">
        <v>0</v>
      </c>
      <c r="BI119" s="2">
        <v>0</v>
      </c>
      <c r="BJ119" s="2">
        <v>0</v>
      </c>
      <c r="BK119" s="2">
        <v>0</v>
      </c>
      <c r="BL119" s="2">
        <v>0</v>
      </c>
      <c r="BM119" s="2">
        <v>0</v>
      </c>
      <c r="BN119" s="2">
        <v>0</v>
      </c>
      <c r="BO119" s="2">
        <v>0</v>
      </c>
      <c r="BP119" s="2">
        <v>0</v>
      </c>
      <c r="BQ119" s="2">
        <v>75</v>
      </c>
      <c r="BR119" s="2">
        <v>0</v>
      </c>
      <c r="BS119" s="2">
        <v>0</v>
      </c>
      <c r="BT119" s="2">
        <v>0</v>
      </c>
    </row>
    <row r="120" spans="1:72" ht="48" x14ac:dyDescent="0.2">
      <c r="A120" s="22">
        <v>114</v>
      </c>
      <c r="B120" s="8" t="s">
        <v>1756</v>
      </c>
      <c r="C120" s="22">
        <v>1080</v>
      </c>
      <c r="D120" s="22">
        <v>1080</v>
      </c>
      <c r="E120" s="22"/>
      <c r="F120" s="10" t="s">
        <v>3335</v>
      </c>
      <c r="G120" s="34" t="s">
        <v>3336</v>
      </c>
      <c r="H120" s="10" t="s">
        <v>228</v>
      </c>
      <c r="I120" s="23"/>
      <c r="J120" s="23"/>
      <c r="K120" s="2">
        <v>0</v>
      </c>
      <c r="L120" s="2">
        <v>0</v>
      </c>
      <c r="M120" s="2">
        <v>0</v>
      </c>
      <c r="N120" s="2">
        <v>20</v>
      </c>
      <c r="O120" s="2">
        <v>0</v>
      </c>
      <c r="P120" s="2"/>
      <c r="Q120" s="2">
        <f t="shared" si="10"/>
        <v>60</v>
      </c>
      <c r="R120" s="2">
        <v>0</v>
      </c>
      <c r="S120" s="2">
        <f t="shared" si="13"/>
        <v>0</v>
      </c>
      <c r="T120" s="2"/>
      <c r="U120" s="2"/>
      <c r="V120" s="2"/>
      <c r="W120" s="2"/>
      <c r="X120" s="2"/>
      <c r="Y120" s="2"/>
      <c r="Z120" s="2"/>
      <c r="AA120" s="2"/>
      <c r="AB120" s="2"/>
      <c r="AC120" s="2"/>
      <c r="AD120" s="2"/>
      <c r="AE120" s="2"/>
      <c r="AF120" s="2"/>
      <c r="AG120" s="2"/>
      <c r="AH120" s="2"/>
      <c r="AI120" s="10" t="s">
        <v>1882</v>
      </c>
      <c r="AJ120" s="10" t="s">
        <v>1883</v>
      </c>
      <c r="AK120" s="10" t="s">
        <v>2106</v>
      </c>
      <c r="AL120" s="10" t="s">
        <v>104</v>
      </c>
      <c r="AM120" s="10" t="s">
        <v>2107</v>
      </c>
      <c r="AN120" s="10">
        <v>4112</v>
      </c>
      <c r="AO120" s="10" t="s">
        <v>2108</v>
      </c>
      <c r="AP120" s="10" t="s">
        <v>71</v>
      </c>
      <c r="AQ120" s="10" t="s">
        <v>2109</v>
      </c>
      <c r="AR120" s="10" t="s">
        <v>1297</v>
      </c>
      <c r="AS120" s="2"/>
      <c r="AT120" s="2"/>
      <c r="AU120" s="10" t="s">
        <v>2428</v>
      </c>
      <c r="AV120" s="23"/>
      <c r="AW120" s="10"/>
      <c r="AX120" s="2">
        <v>900000</v>
      </c>
      <c r="AY120" s="12" t="s">
        <v>1534</v>
      </c>
      <c r="AZ120" s="2">
        <v>36</v>
      </c>
      <c r="BA120" s="2">
        <v>20</v>
      </c>
      <c r="BB120" s="2">
        <v>0</v>
      </c>
      <c r="BC120" s="2">
        <v>0</v>
      </c>
      <c r="BD120" s="2">
        <v>0</v>
      </c>
      <c r="BE120" s="2">
        <v>0</v>
      </c>
      <c r="BF120" s="2">
        <v>0</v>
      </c>
      <c r="BG120" s="2">
        <v>0</v>
      </c>
      <c r="BH120" s="2">
        <v>0</v>
      </c>
      <c r="BI120" s="2">
        <v>0</v>
      </c>
      <c r="BJ120" s="2">
        <v>0</v>
      </c>
      <c r="BK120" s="2">
        <v>0</v>
      </c>
      <c r="BL120" s="2">
        <v>0</v>
      </c>
      <c r="BM120" s="2">
        <v>0</v>
      </c>
      <c r="BN120" s="2">
        <v>0</v>
      </c>
      <c r="BO120" s="2">
        <v>0</v>
      </c>
      <c r="BP120" s="2">
        <v>0</v>
      </c>
      <c r="BQ120" s="2">
        <v>4</v>
      </c>
      <c r="BR120" s="2">
        <v>0</v>
      </c>
      <c r="BS120" s="2">
        <v>0</v>
      </c>
      <c r="BT120" s="2">
        <v>0</v>
      </c>
    </row>
    <row r="121" spans="1:72" ht="72" x14ac:dyDescent="0.2">
      <c r="A121" s="22">
        <v>115</v>
      </c>
      <c r="B121" s="8" t="s">
        <v>1785</v>
      </c>
      <c r="C121" s="22">
        <v>1082</v>
      </c>
      <c r="D121" s="22">
        <v>1082</v>
      </c>
      <c r="E121" s="22"/>
      <c r="F121" s="10" t="s">
        <v>3085</v>
      </c>
      <c r="G121" s="34" t="s">
        <v>3086</v>
      </c>
      <c r="H121" s="23" t="s">
        <v>445</v>
      </c>
      <c r="I121" s="23"/>
      <c r="J121" s="23"/>
      <c r="K121" s="2">
        <v>0</v>
      </c>
      <c r="L121" s="2">
        <v>0</v>
      </c>
      <c r="M121" s="2">
        <v>0</v>
      </c>
      <c r="N121" s="2">
        <v>0</v>
      </c>
      <c r="O121" s="2">
        <v>0</v>
      </c>
      <c r="P121" s="2" t="s">
        <v>3571</v>
      </c>
      <c r="Q121" s="2">
        <f t="shared" si="10"/>
        <v>855</v>
      </c>
      <c r="R121" s="2">
        <v>0</v>
      </c>
      <c r="S121" s="2">
        <f t="shared" si="13"/>
        <v>0</v>
      </c>
      <c r="T121" s="2"/>
      <c r="U121" s="2"/>
      <c r="V121" s="2"/>
      <c r="W121" s="2"/>
      <c r="X121" s="2"/>
      <c r="Y121" s="2"/>
      <c r="Z121" s="2"/>
      <c r="AA121" s="2"/>
      <c r="AB121" s="2"/>
      <c r="AC121" s="2"/>
      <c r="AD121" s="2"/>
      <c r="AE121" s="2"/>
      <c r="AF121" s="2"/>
      <c r="AG121" s="2"/>
      <c r="AH121" s="2"/>
      <c r="AI121" s="10" t="s">
        <v>2214</v>
      </c>
      <c r="AJ121" s="10" t="s">
        <v>1917</v>
      </c>
      <c r="AK121" s="10" t="s">
        <v>2188</v>
      </c>
      <c r="AL121" s="10" t="s">
        <v>104</v>
      </c>
      <c r="AM121" s="10" t="s">
        <v>2215</v>
      </c>
      <c r="AN121" s="10" t="s">
        <v>2216</v>
      </c>
      <c r="AO121" s="10" t="s">
        <v>2217</v>
      </c>
      <c r="AP121" s="10" t="s">
        <v>61</v>
      </c>
      <c r="AQ121" s="10" t="s">
        <v>2218</v>
      </c>
      <c r="AR121" s="10" t="s">
        <v>2193</v>
      </c>
      <c r="AS121" s="2"/>
      <c r="AT121" s="2"/>
      <c r="AU121" s="10" t="s">
        <v>1033</v>
      </c>
      <c r="AV121" s="23"/>
      <c r="AW121" s="10"/>
      <c r="AX121" s="2">
        <v>82673.166666666672</v>
      </c>
      <c r="AY121" s="12" t="s">
        <v>112</v>
      </c>
      <c r="AZ121" s="2">
        <v>225</v>
      </c>
      <c r="BA121" s="2">
        <v>180</v>
      </c>
      <c r="BB121" s="2">
        <v>0</v>
      </c>
      <c r="BC121" s="2">
        <v>0</v>
      </c>
      <c r="BD121" s="2">
        <v>0</v>
      </c>
      <c r="BE121" s="2">
        <v>0</v>
      </c>
      <c r="BF121" s="2">
        <v>0</v>
      </c>
      <c r="BG121" s="2">
        <v>0</v>
      </c>
      <c r="BH121" s="2">
        <v>450</v>
      </c>
      <c r="BI121" s="2">
        <v>0</v>
      </c>
      <c r="BJ121" s="2">
        <v>0</v>
      </c>
      <c r="BK121" s="2">
        <v>0</v>
      </c>
      <c r="BL121" s="2">
        <v>0</v>
      </c>
      <c r="BM121" s="2">
        <v>0</v>
      </c>
      <c r="BN121" s="2">
        <v>0</v>
      </c>
      <c r="BO121" s="2">
        <v>0</v>
      </c>
      <c r="BP121" s="2">
        <v>0</v>
      </c>
      <c r="BQ121" s="2">
        <v>0</v>
      </c>
      <c r="BR121" s="2">
        <v>0</v>
      </c>
      <c r="BS121" s="2">
        <v>0</v>
      </c>
      <c r="BT121" s="2">
        <v>0</v>
      </c>
    </row>
    <row r="122" spans="1:72" ht="72" x14ac:dyDescent="0.2">
      <c r="A122" s="22">
        <v>116</v>
      </c>
      <c r="B122" s="8" t="s">
        <v>1779</v>
      </c>
      <c r="C122" s="22">
        <v>1083</v>
      </c>
      <c r="D122" s="22">
        <v>1083</v>
      </c>
      <c r="E122" s="22"/>
      <c r="F122" s="10" t="s">
        <v>3061</v>
      </c>
      <c r="G122" s="34" t="s">
        <v>3062</v>
      </c>
      <c r="H122" s="10" t="s">
        <v>67</v>
      </c>
      <c r="I122" s="23"/>
      <c r="J122" s="23"/>
      <c r="K122" s="2">
        <v>0</v>
      </c>
      <c r="L122" s="2">
        <v>0</v>
      </c>
      <c r="M122" s="2">
        <v>0</v>
      </c>
      <c r="N122" s="2">
        <v>0</v>
      </c>
      <c r="O122" s="2">
        <v>0</v>
      </c>
      <c r="P122" s="2"/>
      <c r="Q122" s="2">
        <f t="shared" si="10"/>
        <v>300</v>
      </c>
      <c r="R122" s="2">
        <v>0</v>
      </c>
      <c r="S122" s="2">
        <f t="shared" si="13"/>
        <v>0</v>
      </c>
      <c r="T122" s="2"/>
      <c r="U122" s="2"/>
      <c r="V122" s="2"/>
      <c r="W122" s="2"/>
      <c r="X122" s="2"/>
      <c r="Y122" s="2"/>
      <c r="Z122" s="2"/>
      <c r="AA122" s="2"/>
      <c r="AB122" s="2"/>
      <c r="AC122" s="2"/>
      <c r="AD122" s="2"/>
      <c r="AE122" s="2"/>
      <c r="AF122" s="2"/>
      <c r="AG122" s="2"/>
      <c r="AH122" s="2"/>
      <c r="AI122" s="10" t="s">
        <v>1910</v>
      </c>
      <c r="AJ122" s="10" t="s">
        <v>1911</v>
      </c>
      <c r="AK122" s="10" t="s">
        <v>2188</v>
      </c>
      <c r="AL122" s="10" t="s">
        <v>104</v>
      </c>
      <c r="AM122" s="10" t="s">
        <v>2189</v>
      </c>
      <c r="AN122" s="10" t="s">
        <v>2190</v>
      </c>
      <c r="AO122" s="10" t="s">
        <v>2191</v>
      </c>
      <c r="AP122" s="10" t="s">
        <v>61</v>
      </c>
      <c r="AQ122" s="10" t="s">
        <v>2192</v>
      </c>
      <c r="AR122" s="10" t="s">
        <v>2193</v>
      </c>
      <c r="AS122" s="2"/>
      <c r="AT122" s="2"/>
      <c r="AU122" s="10" t="s">
        <v>1033</v>
      </c>
      <c r="AV122" s="23"/>
      <c r="AW122" s="10"/>
      <c r="AX122" s="2">
        <v>505650</v>
      </c>
      <c r="AY122" s="12" t="s">
        <v>112</v>
      </c>
      <c r="AZ122" s="2">
        <v>100</v>
      </c>
      <c r="BA122" s="2"/>
      <c r="BB122" s="2">
        <v>0</v>
      </c>
      <c r="BC122" s="2">
        <v>0</v>
      </c>
      <c r="BD122" s="2">
        <v>0</v>
      </c>
      <c r="BE122" s="2">
        <v>0</v>
      </c>
      <c r="BF122" s="2">
        <v>0</v>
      </c>
      <c r="BG122" s="2">
        <v>0</v>
      </c>
      <c r="BH122" s="2">
        <v>200</v>
      </c>
      <c r="BI122" s="2">
        <v>0</v>
      </c>
      <c r="BJ122" s="2">
        <v>0</v>
      </c>
      <c r="BK122" s="2">
        <v>0</v>
      </c>
      <c r="BL122" s="2">
        <v>0</v>
      </c>
      <c r="BM122" s="2">
        <v>0</v>
      </c>
      <c r="BN122" s="2">
        <v>0</v>
      </c>
      <c r="BO122" s="2">
        <v>0</v>
      </c>
      <c r="BP122" s="2">
        <v>0</v>
      </c>
      <c r="BQ122" s="2">
        <v>0</v>
      </c>
      <c r="BR122" s="2">
        <v>0</v>
      </c>
      <c r="BS122" s="2">
        <v>0</v>
      </c>
      <c r="BT122" s="2">
        <v>0</v>
      </c>
    </row>
    <row r="123" spans="1:72" ht="84" x14ac:dyDescent="0.2">
      <c r="A123" s="22">
        <v>117</v>
      </c>
      <c r="B123" s="8" t="s">
        <v>1789</v>
      </c>
      <c r="C123" s="22">
        <v>1084</v>
      </c>
      <c r="D123" s="22">
        <v>1084</v>
      </c>
      <c r="E123" s="22"/>
      <c r="F123" s="10" t="s">
        <v>1922</v>
      </c>
      <c r="G123" s="34" t="s">
        <v>3090</v>
      </c>
      <c r="H123" s="23" t="s">
        <v>457</v>
      </c>
      <c r="I123" s="23"/>
      <c r="J123" s="23"/>
      <c r="K123" s="2">
        <v>0</v>
      </c>
      <c r="L123" s="2">
        <v>0</v>
      </c>
      <c r="M123" s="2">
        <v>0</v>
      </c>
      <c r="N123" s="2">
        <v>0</v>
      </c>
      <c r="O123" s="2">
        <v>0</v>
      </c>
      <c r="P123" s="2" t="s">
        <v>3571</v>
      </c>
      <c r="Q123" s="2">
        <f t="shared" si="10"/>
        <v>5</v>
      </c>
      <c r="R123" s="2">
        <v>0</v>
      </c>
      <c r="S123" s="2">
        <f t="shared" si="13"/>
        <v>0</v>
      </c>
      <c r="T123" s="2"/>
      <c r="U123" s="2"/>
      <c r="V123" s="2"/>
      <c r="W123" s="2"/>
      <c r="X123" s="2"/>
      <c r="Y123" s="2"/>
      <c r="Z123" s="2"/>
      <c r="AA123" s="2"/>
      <c r="AB123" s="2"/>
      <c r="AC123" s="2"/>
      <c r="AD123" s="2"/>
      <c r="AE123" s="2"/>
      <c r="AF123" s="2"/>
      <c r="AG123" s="2"/>
      <c r="AH123" s="2"/>
      <c r="AI123" s="10" t="s">
        <v>2228</v>
      </c>
      <c r="AJ123" s="10" t="s">
        <v>1923</v>
      </c>
      <c r="AK123" s="10" t="s">
        <v>2118</v>
      </c>
      <c r="AL123" s="10" t="s">
        <v>70</v>
      </c>
      <c r="AM123" s="10" t="s">
        <v>2119</v>
      </c>
      <c r="AN123" s="10">
        <v>234020</v>
      </c>
      <c r="AO123" s="10" t="s">
        <v>2226</v>
      </c>
      <c r="AP123" s="10" t="s">
        <v>1413</v>
      </c>
      <c r="AQ123" s="10" t="s">
        <v>2229</v>
      </c>
      <c r="AR123" s="10" t="s">
        <v>2123</v>
      </c>
      <c r="AS123" s="2"/>
      <c r="AT123" s="2"/>
      <c r="AU123" s="10" t="s">
        <v>1033</v>
      </c>
      <c r="AV123" s="23"/>
      <c r="AW123" s="10"/>
      <c r="AX123" s="2">
        <v>4865000</v>
      </c>
      <c r="AY123" s="12" t="s">
        <v>65</v>
      </c>
      <c r="AZ123" s="2">
        <v>2</v>
      </c>
      <c r="BA123" s="2">
        <v>3</v>
      </c>
      <c r="BB123" s="2">
        <v>0</v>
      </c>
      <c r="BC123" s="2">
        <v>0</v>
      </c>
      <c r="BD123" s="2">
        <v>0</v>
      </c>
      <c r="BE123" s="2">
        <v>0</v>
      </c>
      <c r="BF123" s="2">
        <v>0</v>
      </c>
      <c r="BG123" s="2">
        <v>0</v>
      </c>
      <c r="BH123" s="2">
        <v>0</v>
      </c>
      <c r="BI123" s="2">
        <v>0</v>
      </c>
      <c r="BJ123" s="2">
        <v>0</v>
      </c>
      <c r="BK123" s="2">
        <v>0</v>
      </c>
      <c r="BL123" s="2">
        <v>0</v>
      </c>
      <c r="BM123" s="2">
        <v>0</v>
      </c>
      <c r="BN123" s="2">
        <v>0</v>
      </c>
      <c r="BO123" s="2">
        <v>0</v>
      </c>
      <c r="BP123" s="2">
        <v>0</v>
      </c>
      <c r="BQ123" s="2">
        <v>0</v>
      </c>
      <c r="BR123" s="2">
        <v>0</v>
      </c>
      <c r="BS123" s="2">
        <v>0</v>
      </c>
      <c r="BT123" s="2">
        <v>0</v>
      </c>
    </row>
    <row r="124" spans="1:72" ht="84" x14ac:dyDescent="0.2">
      <c r="A124" s="22">
        <v>118</v>
      </c>
      <c r="B124" s="8" t="s">
        <v>1790</v>
      </c>
      <c r="C124" s="22">
        <v>1085</v>
      </c>
      <c r="D124" s="22">
        <v>1085</v>
      </c>
      <c r="E124" s="22"/>
      <c r="F124" s="10" t="s">
        <v>1924</v>
      </c>
      <c r="G124" s="34" t="s">
        <v>3091</v>
      </c>
      <c r="H124" s="23" t="s">
        <v>457</v>
      </c>
      <c r="I124" s="23"/>
      <c r="J124" s="23"/>
      <c r="K124" s="2">
        <v>0</v>
      </c>
      <c r="L124" s="2">
        <v>0</v>
      </c>
      <c r="M124" s="2">
        <v>0</v>
      </c>
      <c r="N124" s="2">
        <v>0</v>
      </c>
      <c r="O124" s="2">
        <v>0</v>
      </c>
      <c r="P124" s="2" t="s">
        <v>3571</v>
      </c>
      <c r="Q124" s="2">
        <f t="shared" si="10"/>
        <v>4</v>
      </c>
      <c r="R124" s="2">
        <v>0</v>
      </c>
      <c r="S124" s="2">
        <f t="shared" si="13"/>
        <v>0</v>
      </c>
      <c r="T124" s="2"/>
      <c r="U124" s="2"/>
      <c r="V124" s="2"/>
      <c r="W124" s="2"/>
      <c r="X124" s="2"/>
      <c r="Y124" s="2"/>
      <c r="Z124" s="2"/>
      <c r="AA124" s="2"/>
      <c r="AB124" s="2"/>
      <c r="AC124" s="2"/>
      <c r="AD124" s="2"/>
      <c r="AE124" s="2"/>
      <c r="AF124" s="2"/>
      <c r="AG124" s="2"/>
      <c r="AH124" s="2"/>
      <c r="AI124" s="10" t="s">
        <v>2230</v>
      </c>
      <c r="AJ124" s="10" t="s">
        <v>1925</v>
      </c>
      <c r="AK124" s="10" t="s">
        <v>2118</v>
      </c>
      <c r="AL124" s="10" t="s">
        <v>70</v>
      </c>
      <c r="AM124" s="10" t="s">
        <v>2119</v>
      </c>
      <c r="AN124" s="10">
        <v>230770</v>
      </c>
      <c r="AO124" s="10" t="s">
        <v>2149</v>
      </c>
      <c r="AP124" s="10" t="s">
        <v>1413</v>
      </c>
      <c r="AQ124" s="10" t="s">
        <v>2231</v>
      </c>
      <c r="AR124" s="10" t="s">
        <v>2123</v>
      </c>
      <c r="AS124" s="2"/>
      <c r="AT124" s="2"/>
      <c r="AU124" s="10" t="s">
        <v>1033</v>
      </c>
      <c r="AV124" s="23"/>
      <c r="AW124" s="10"/>
      <c r="AX124" s="2">
        <v>3180000</v>
      </c>
      <c r="AY124" s="12" t="s">
        <v>65</v>
      </c>
      <c r="AZ124" s="2">
        <v>2</v>
      </c>
      <c r="BA124" s="2">
        <v>2</v>
      </c>
      <c r="BB124" s="2">
        <v>0</v>
      </c>
      <c r="BC124" s="2">
        <v>0</v>
      </c>
      <c r="BD124" s="2">
        <v>0</v>
      </c>
      <c r="BE124" s="2">
        <v>0</v>
      </c>
      <c r="BF124" s="2">
        <v>0</v>
      </c>
      <c r="BG124" s="2">
        <v>0</v>
      </c>
      <c r="BH124" s="2">
        <v>0</v>
      </c>
      <c r="BI124" s="2">
        <v>0</v>
      </c>
      <c r="BJ124" s="2">
        <v>0</v>
      </c>
      <c r="BK124" s="2">
        <v>0</v>
      </c>
      <c r="BL124" s="2">
        <v>0</v>
      </c>
      <c r="BM124" s="2">
        <v>0</v>
      </c>
      <c r="BN124" s="2">
        <v>0</v>
      </c>
      <c r="BO124" s="2">
        <v>0</v>
      </c>
      <c r="BP124" s="2">
        <v>0</v>
      </c>
      <c r="BQ124" s="2">
        <v>0</v>
      </c>
      <c r="BR124" s="2">
        <v>0</v>
      </c>
      <c r="BS124" s="2">
        <v>0</v>
      </c>
      <c r="BT124" s="2">
        <v>0</v>
      </c>
    </row>
    <row r="125" spans="1:72" ht="84" x14ac:dyDescent="0.2">
      <c r="A125" s="22">
        <v>119</v>
      </c>
      <c r="B125" s="8" t="s">
        <v>1791</v>
      </c>
      <c r="C125" s="22">
        <v>1086</v>
      </c>
      <c r="D125" s="22">
        <v>1086</v>
      </c>
      <c r="E125" s="22"/>
      <c r="F125" s="10" t="s">
        <v>1926</v>
      </c>
      <c r="G125" s="34" t="s">
        <v>3092</v>
      </c>
      <c r="H125" s="23" t="s">
        <v>457</v>
      </c>
      <c r="I125" s="23"/>
      <c r="J125" s="23"/>
      <c r="K125" s="2">
        <v>0</v>
      </c>
      <c r="L125" s="2">
        <v>0</v>
      </c>
      <c r="M125" s="2">
        <v>0</v>
      </c>
      <c r="N125" s="2">
        <v>0</v>
      </c>
      <c r="O125" s="2">
        <v>0</v>
      </c>
      <c r="P125" s="2" t="s">
        <v>3571</v>
      </c>
      <c r="Q125" s="2">
        <f t="shared" si="10"/>
        <v>3</v>
      </c>
      <c r="R125" s="2">
        <v>0</v>
      </c>
      <c r="S125" s="2">
        <f t="shared" si="13"/>
        <v>0</v>
      </c>
      <c r="T125" s="2"/>
      <c r="U125" s="2"/>
      <c r="V125" s="2"/>
      <c r="W125" s="2"/>
      <c r="X125" s="2"/>
      <c r="Y125" s="2"/>
      <c r="Z125" s="2"/>
      <c r="AA125" s="2"/>
      <c r="AB125" s="2"/>
      <c r="AC125" s="2"/>
      <c r="AD125" s="2"/>
      <c r="AE125" s="2"/>
      <c r="AF125" s="2"/>
      <c r="AG125" s="2"/>
      <c r="AH125" s="2"/>
      <c r="AI125" s="10" t="s">
        <v>2232</v>
      </c>
      <c r="AJ125" s="10" t="s">
        <v>1927</v>
      </c>
      <c r="AK125" s="10" t="s">
        <v>2118</v>
      </c>
      <c r="AL125" s="10" t="s">
        <v>70</v>
      </c>
      <c r="AM125" s="10" t="s">
        <v>2233</v>
      </c>
      <c r="AN125" s="10">
        <v>233139</v>
      </c>
      <c r="AO125" s="10" t="s">
        <v>2234</v>
      </c>
      <c r="AP125" s="10" t="s">
        <v>2235</v>
      </c>
      <c r="AQ125" s="10" t="s">
        <v>2236</v>
      </c>
      <c r="AR125" s="10" t="s">
        <v>2123</v>
      </c>
      <c r="AS125" s="2"/>
      <c r="AT125" s="2"/>
      <c r="AU125" s="10" t="s">
        <v>2428</v>
      </c>
      <c r="AV125" s="23"/>
      <c r="AW125" s="10"/>
      <c r="AX125" s="2">
        <v>4452000</v>
      </c>
      <c r="AY125" s="12" t="s">
        <v>65</v>
      </c>
      <c r="AZ125" s="2" t="s">
        <v>74</v>
      </c>
      <c r="BA125" s="2">
        <v>3</v>
      </c>
      <c r="BB125" s="2">
        <v>0</v>
      </c>
      <c r="BC125" s="2">
        <v>0</v>
      </c>
      <c r="BD125" s="2">
        <v>0</v>
      </c>
      <c r="BE125" s="2">
        <v>0</v>
      </c>
      <c r="BF125" s="2">
        <v>0</v>
      </c>
      <c r="BG125" s="2">
        <v>0</v>
      </c>
      <c r="BH125" s="2">
        <v>0</v>
      </c>
      <c r="BI125" s="2">
        <v>0</v>
      </c>
      <c r="BJ125" s="2">
        <v>0</v>
      </c>
      <c r="BK125" s="2">
        <v>0</v>
      </c>
      <c r="BL125" s="2">
        <v>0</v>
      </c>
      <c r="BM125" s="2">
        <v>0</v>
      </c>
      <c r="BN125" s="2">
        <v>0</v>
      </c>
      <c r="BO125" s="2">
        <v>0</v>
      </c>
      <c r="BP125" s="2">
        <v>0</v>
      </c>
      <c r="BQ125" s="2">
        <v>0</v>
      </c>
      <c r="BR125" s="2">
        <v>0</v>
      </c>
      <c r="BS125" s="2">
        <v>0</v>
      </c>
      <c r="BT125" s="2">
        <v>0</v>
      </c>
    </row>
    <row r="126" spans="1:72" ht="84" x14ac:dyDescent="0.2">
      <c r="A126" s="22">
        <v>120</v>
      </c>
      <c r="B126" s="8" t="s">
        <v>1788</v>
      </c>
      <c r="C126" s="22">
        <v>1088</v>
      </c>
      <c r="D126" s="22">
        <v>1088</v>
      </c>
      <c r="E126" s="22"/>
      <c r="F126" s="10" t="s">
        <v>2574</v>
      </c>
      <c r="G126" s="34" t="s">
        <v>3089</v>
      </c>
      <c r="H126" s="23" t="s">
        <v>457</v>
      </c>
      <c r="I126" s="23"/>
      <c r="J126" s="23"/>
      <c r="K126" s="2">
        <v>0</v>
      </c>
      <c r="L126" s="2">
        <v>0</v>
      </c>
      <c r="M126" s="2">
        <v>0</v>
      </c>
      <c r="N126" s="2">
        <v>0</v>
      </c>
      <c r="O126" s="2">
        <v>0</v>
      </c>
      <c r="P126" s="2" t="s">
        <v>3571</v>
      </c>
      <c r="Q126" s="2">
        <f t="shared" si="10"/>
        <v>5</v>
      </c>
      <c r="R126" s="2">
        <v>0</v>
      </c>
      <c r="S126" s="2">
        <f t="shared" si="13"/>
        <v>0</v>
      </c>
      <c r="T126" s="2"/>
      <c r="U126" s="2"/>
      <c r="V126" s="2"/>
      <c r="W126" s="2"/>
      <c r="X126" s="2"/>
      <c r="Y126" s="2"/>
      <c r="Z126" s="2"/>
      <c r="AA126" s="2"/>
      <c r="AB126" s="2"/>
      <c r="AC126" s="2"/>
      <c r="AD126" s="2"/>
      <c r="AE126" s="2"/>
      <c r="AF126" s="2"/>
      <c r="AG126" s="2"/>
      <c r="AH126" s="2"/>
      <c r="AI126" s="10" t="s">
        <v>2225</v>
      </c>
      <c r="AJ126" s="10" t="s">
        <v>1921</v>
      </c>
      <c r="AK126" s="10" t="s">
        <v>2118</v>
      </c>
      <c r="AL126" s="10" t="s">
        <v>70</v>
      </c>
      <c r="AM126" s="10" t="s">
        <v>2119</v>
      </c>
      <c r="AN126" s="10">
        <v>233849</v>
      </c>
      <c r="AO126" s="10" t="s">
        <v>2226</v>
      </c>
      <c r="AP126" s="10" t="s">
        <v>1413</v>
      </c>
      <c r="AQ126" s="10" t="s">
        <v>2227</v>
      </c>
      <c r="AR126" s="10" t="s">
        <v>2123</v>
      </c>
      <c r="AS126" s="2"/>
      <c r="AT126" s="2"/>
      <c r="AU126" s="10" t="s">
        <v>1033</v>
      </c>
      <c r="AV126" s="23"/>
      <c r="AW126" s="10"/>
      <c r="AX126" s="2">
        <v>3180000</v>
      </c>
      <c r="AY126" s="12" t="s">
        <v>65</v>
      </c>
      <c r="AZ126" s="2">
        <v>2</v>
      </c>
      <c r="BA126" s="2">
        <v>3</v>
      </c>
      <c r="BB126" s="2">
        <v>0</v>
      </c>
      <c r="BC126" s="2">
        <v>0</v>
      </c>
      <c r="BD126" s="2">
        <v>0</v>
      </c>
      <c r="BE126" s="2">
        <v>0</v>
      </c>
      <c r="BF126" s="2">
        <v>0</v>
      </c>
      <c r="BG126" s="2">
        <v>0</v>
      </c>
      <c r="BH126" s="2">
        <v>0</v>
      </c>
      <c r="BI126" s="2">
        <v>0</v>
      </c>
      <c r="BJ126" s="2">
        <v>0</v>
      </c>
      <c r="BK126" s="2">
        <v>0</v>
      </c>
      <c r="BL126" s="2">
        <v>0</v>
      </c>
      <c r="BM126" s="2">
        <v>0</v>
      </c>
      <c r="BN126" s="2">
        <v>0</v>
      </c>
      <c r="BO126" s="2">
        <v>0</v>
      </c>
      <c r="BP126" s="2">
        <v>0</v>
      </c>
      <c r="BQ126" s="2">
        <v>0</v>
      </c>
      <c r="BR126" s="2">
        <v>0</v>
      </c>
      <c r="BS126" s="2">
        <v>0</v>
      </c>
      <c r="BT126" s="2">
        <v>0</v>
      </c>
    </row>
    <row r="127" spans="1:72" ht="108" x14ac:dyDescent="0.2">
      <c r="A127" s="22">
        <v>121</v>
      </c>
      <c r="B127" s="8" t="s">
        <v>1792</v>
      </c>
      <c r="C127" s="22">
        <v>1089</v>
      </c>
      <c r="D127" s="22">
        <v>1089</v>
      </c>
      <c r="E127" s="22"/>
      <c r="F127" s="10" t="s">
        <v>1928</v>
      </c>
      <c r="G127" s="34" t="s">
        <v>3093</v>
      </c>
      <c r="H127" s="23" t="s">
        <v>457</v>
      </c>
      <c r="I127" s="23"/>
      <c r="J127" s="23"/>
      <c r="K127" s="2">
        <v>0</v>
      </c>
      <c r="L127" s="2">
        <v>0</v>
      </c>
      <c r="M127" s="2">
        <v>0</v>
      </c>
      <c r="N127" s="2">
        <v>0</v>
      </c>
      <c r="O127" s="2">
        <v>0</v>
      </c>
      <c r="P127" s="2" t="s">
        <v>3571</v>
      </c>
      <c r="Q127" s="2">
        <f t="shared" si="10"/>
        <v>5</v>
      </c>
      <c r="R127" s="2">
        <v>0</v>
      </c>
      <c r="S127" s="2">
        <f t="shared" si="13"/>
        <v>0</v>
      </c>
      <c r="T127" s="2"/>
      <c r="U127" s="2"/>
      <c r="V127" s="2"/>
      <c r="W127" s="2"/>
      <c r="X127" s="2"/>
      <c r="Y127" s="2"/>
      <c r="Z127" s="2"/>
      <c r="AA127" s="2"/>
      <c r="AB127" s="2"/>
      <c r="AC127" s="2"/>
      <c r="AD127" s="2"/>
      <c r="AE127" s="2"/>
      <c r="AF127" s="2"/>
      <c r="AG127" s="2"/>
      <c r="AH127" s="2"/>
      <c r="AI127" s="10" t="s">
        <v>2237</v>
      </c>
      <c r="AJ127" s="10" t="s">
        <v>1929</v>
      </c>
      <c r="AK127" s="10" t="s">
        <v>2118</v>
      </c>
      <c r="AL127" s="10" t="s">
        <v>70</v>
      </c>
      <c r="AM127" s="10" t="s">
        <v>2119</v>
      </c>
      <c r="AN127" s="10">
        <v>230930</v>
      </c>
      <c r="AO127" s="10" t="s">
        <v>2226</v>
      </c>
      <c r="AP127" s="10" t="s">
        <v>1413</v>
      </c>
      <c r="AQ127" s="10" t="s">
        <v>2231</v>
      </c>
      <c r="AR127" s="10" t="s">
        <v>2123</v>
      </c>
      <c r="AS127" s="2"/>
      <c r="AT127" s="2"/>
      <c r="AU127" s="10" t="s">
        <v>1033</v>
      </c>
      <c r="AV127" s="23"/>
      <c r="AW127" s="10"/>
      <c r="AX127" s="2">
        <v>4579000</v>
      </c>
      <c r="AY127" s="12" t="s">
        <v>65</v>
      </c>
      <c r="AZ127" s="2">
        <v>2</v>
      </c>
      <c r="BA127" s="2">
        <v>3</v>
      </c>
      <c r="BB127" s="2">
        <v>0</v>
      </c>
      <c r="BC127" s="2">
        <v>0</v>
      </c>
      <c r="BD127" s="2">
        <v>0</v>
      </c>
      <c r="BE127" s="2">
        <v>0</v>
      </c>
      <c r="BF127" s="2">
        <v>0</v>
      </c>
      <c r="BG127" s="2">
        <v>0</v>
      </c>
      <c r="BH127" s="2">
        <v>0</v>
      </c>
      <c r="BI127" s="2">
        <v>0</v>
      </c>
      <c r="BJ127" s="2">
        <v>0</v>
      </c>
      <c r="BK127" s="2">
        <v>0</v>
      </c>
      <c r="BL127" s="2">
        <v>0</v>
      </c>
      <c r="BM127" s="2">
        <v>0</v>
      </c>
      <c r="BN127" s="2">
        <v>0</v>
      </c>
      <c r="BO127" s="2">
        <v>0</v>
      </c>
      <c r="BP127" s="2">
        <v>0</v>
      </c>
      <c r="BQ127" s="2">
        <v>0</v>
      </c>
      <c r="BR127" s="2">
        <v>0</v>
      </c>
      <c r="BS127" s="2">
        <v>0</v>
      </c>
      <c r="BT127" s="2">
        <v>0</v>
      </c>
    </row>
    <row r="128" spans="1:72" ht="84" x14ac:dyDescent="0.2">
      <c r="A128" s="22">
        <v>122</v>
      </c>
      <c r="B128" s="8" t="s">
        <v>1793</v>
      </c>
      <c r="C128" s="22">
        <v>1090</v>
      </c>
      <c r="D128" s="22">
        <v>1090</v>
      </c>
      <c r="E128" s="22"/>
      <c r="F128" s="10" t="s">
        <v>1930</v>
      </c>
      <c r="G128" s="34" t="s">
        <v>3094</v>
      </c>
      <c r="H128" s="23" t="s">
        <v>457</v>
      </c>
      <c r="I128" s="23"/>
      <c r="J128" s="23"/>
      <c r="K128" s="2">
        <v>0</v>
      </c>
      <c r="L128" s="2">
        <v>0</v>
      </c>
      <c r="M128" s="2">
        <v>0</v>
      </c>
      <c r="N128" s="2">
        <v>0</v>
      </c>
      <c r="O128" s="2">
        <v>0</v>
      </c>
      <c r="P128" s="2" t="s">
        <v>3571</v>
      </c>
      <c r="Q128" s="2">
        <f t="shared" si="10"/>
        <v>2</v>
      </c>
      <c r="R128" s="2">
        <v>0</v>
      </c>
      <c r="S128" s="2">
        <f t="shared" si="13"/>
        <v>0</v>
      </c>
      <c r="T128" s="2"/>
      <c r="U128" s="2"/>
      <c r="V128" s="2"/>
      <c r="W128" s="2"/>
      <c r="X128" s="2"/>
      <c r="Y128" s="2"/>
      <c r="Z128" s="2"/>
      <c r="AA128" s="2"/>
      <c r="AB128" s="2"/>
      <c r="AC128" s="2"/>
      <c r="AD128" s="2"/>
      <c r="AE128" s="2"/>
      <c r="AF128" s="2"/>
      <c r="AG128" s="2"/>
      <c r="AH128" s="2"/>
      <c r="AI128" s="10" t="s">
        <v>2238</v>
      </c>
      <c r="AJ128" s="10" t="s">
        <v>1931</v>
      </c>
      <c r="AK128" s="10" t="s">
        <v>2118</v>
      </c>
      <c r="AL128" s="10" t="s">
        <v>70</v>
      </c>
      <c r="AM128" s="10" t="s">
        <v>2233</v>
      </c>
      <c r="AN128" s="10">
        <v>295618</v>
      </c>
      <c r="AO128" s="10" t="s">
        <v>2239</v>
      </c>
      <c r="AP128" s="10" t="s">
        <v>2235</v>
      </c>
      <c r="AQ128" s="10" t="s">
        <v>2231</v>
      </c>
      <c r="AR128" s="10" t="s">
        <v>2123</v>
      </c>
      <c r="AS128" s="2"/>
      <c r="AT128" s="2"/>
      <c r="AU128" s="10" t="s">
        <v>2428</v>
      </c>
      <c r="AV128" s="23"/>
      <c r="AW128" s="10"/>
      <c r="AX128" s="2">
        <v>3180000</v>
      </c>
      <c r="AY128" s="12" t="s">
        <v>65</v>
      </c>
      <c r="AZ128" s="2" t="s">
        <v>74</v>
      </c>
      <c r="BA128" s="2">
        <v>2</v>
      </c>
      <c r="BB128" s="2">
        <v>0</v>
      </c>
      <c r="BC128" s="2">
        <v>0</v>
      </c>
      <c r="BD128" s="2">
        <v>0</v>
      </c>
      <c r="BE128" s="2">
        <v>0</v>
      </c>
      <c r="BF128" s="2">
        <v>0</v>
      </c>
      <c r="BG128" s="2">
        <v>0</v>
      </c>
      <c r="BH128" s="2">
        <v>0</v>
      </c>
      <c r="BI128" s="2">
        <v>0</v>
      </c>
      <c r="BJ128" s="2">
        <v>0</v>
      </c>
      <c r="BK128" s="2">
        <v>0</v>
      </c>
      <c r="BL128" s="2">
        <v>0</v>
      </c>
      <c r="BM128" s="2">
        <v>0</v>
      </c>
      <c r="BN128" s="2">
        <v>0</v>
      </c>
      <c r="BO128" s="2">
        <v>0</v>
      </c>
      <c r="BP128" s="2">
        <v>0</v>
      </c>
      <c r="BQ128" s="2">
        <v>0</v>
      </c>
      <c r="BR128" s="2">
        <v>0</v>
      </c>
      <c r="BS128" s="2">
        <v>0</v>
      </c>
      <c r="BT128" s="2">
        <v>0</v>
      </c>
    </row>
    <row r="129" spans="1:72" ht="84" x14ac:dyDescent="0.2">
      <c r="A129" s="22">
        <v>123</v>
      </c>
      <c r="B129" s="8" t="s">
        <v>1794</v>
      </c>
      <c r="C129" s="22">
        <v>1091</v>
      </c>
      <c r="D129" s="22">
        <v>1091</v>
      </c>
      <c r="E129" s="22"/>
      <c r="F129" s="10" t="s">
        <v>1932</v>
      </c>
      <c r="G129" s="34" t="s">
        <v>3095</v>
      </c>
      <c r="H129" s="23" t="s">
        <v>457</v>
      </c>
      <c r="I129" s="23"/>
      <c r="J129" s="23"/>
      <c r="K129" s="2">
        <v>0</v>
      </c>
      <c r="L129" s="2">
        <v>0</v>
      </c>
      <c r="M129" s="2">
        <v>0</v>
      </c>
      <c r="N129" s="2">
        <v>0</v>
      </c>
      <c r="O129" s="2">
        <v>0</v>
      </c>
      <c r="P129" s="2" t="s">
        <v>3571</v>
      </c>
      <c r="Q129" s="2">
        <f t="shared" si="10"/>
        <v>2</v>
      </c>
      <c r="R129" s="2">
        <v>0</v>
      </c>
      <c r="S129" s="2">
        <f t="shared" si="13"/>
        <v>0</v>
      </c>
      <c r="T129" s="2"/>
      <c r="U129" s="2"/>
      <c r="V129" s="2"/>
      <c r="W129" s="2"/>
      <c r="X129" s="2"/>
      <c r="Y129" s="2"/>
      <c r="Z129" s="2"/>
      <c r="AA129" s="2"/>
      <c r="AB129" s="2"/>
      <c r="AC129" s="2"/>
      <c r="AD129" s="2"/>
      <c r="AE129" s="2"/>
      <c r="AF129" s="2"/>
      <c r="AG129" s="2"/>
      <c r="AH129" s="2"/>
      <c r="AI129" s="10" t="s">
        <v>2240</v>
      </c>
      <c r="AJ129" s="10" t="s">
        <v>1933</v>
      </c>
      <c r="AK129" s="10" t="s">
        <v>2118</v>
      </c>
      <c r="AL129" s="10" t="s">
        <v>70</v>
      </c>
      <c r="AM129" s="10" t="s">
        <v>2233</v>
      </c>
      <c r="AN129" s="10">
        <v>295434</v>
      </c>
      <c r="AO129" s="10" t="s">
        <v>2241</v>
      </c>
      <c r="AP129" s="10" t="s">
        <v>2235</v>
      </c>
      <c r="AQ129" s="10" t="s">
        <v>2231</v>
      </c>
      <c r="AR129" s="10" t="s">
        <v>2123</v>
      </c>
      <c r="AS129" s="2"/>
      <c r="AT129" s="2"/>
      <c r="AU129" s="10" t="s">
        <v>2428</v>
      </c>
      <c r="AV129" s="23"/>
      <c r="AW129" s="10"/>
      <c r="AX129" s="2">
        <v>3180000</v>
      </c>
      <c r="AY129" s="12" t="s">
        <v>65</v>
      </c>
      <c r="AZ129" s="2" t="s">
        <v>74</v>
      </c>
      <c r="BA129" s="2">
        <v>2</v>
      </c>
      <c r="BB129" s="2">
        <v>0</v>
      </c>
      <c r="BC129" s="2">
        <v>0</v>
      </c>
      <c r="BD129" s="2">
        <v>0</v>
      </c>
      <c r="BE129" s="2">
        <v>0</v>
      </c>
      <c r="BF129" s="2">
        <v>0</v>
      </c>
      <c r="BG129" s="2">
        <v>0</v>
      </c>
      <c r="BH129" s="2">
        <v>0</v>
      </c>
      <c r="BI129" s="2">
        <v>0</v>
      </c>
      <c r="BJ129" s="2">
        <v>0</v>
      </c>
      <c r="BK129" s="2">
        <v>0</v>
      </c>
      <c r="BL129" s="2">
        <v>0</v>
      </c>
      <c r="BM129" s="2">
        <v>0</v>
      </c>
      <c r="BN129" s="2">
        <v>0</v>
      </c>
      <c r="BO129" s="2">
        <v>0</v>
      </c>
      <c r="BP129" s="2">
        <v>0</v>
      </c>
      <c r="BQ129" s="2">
        <v>0</v>
      </c>
      <c r="BR129" s="2">
        <v>0</v>
      </c>
      <c r="BS129" s="2">
        <v>0</v>
      </c>
      <c r="BT129" s="2">
        <v>0</v>
      </c>
    </row>
    <row r="130" spans="1:72" ht="84" x14ac:dyDescent="0.2">
      <c r="A130" s="22">
        <v>124</v>
      </c>
      <c r="B130" s="8" t="s">
        <v>1795</v>
      </c>
      <c r="C130" s="22">
        <v>1092</v>
      </c>
      <c r="D130" s="22">
        <v>1092</v>
      </c>
      <c r="E130" s="22"/>
      <c r="F130" s="10" t="s">
        <v>1934</v>
      </c>
      <c r="G130" s="34" t="s">
        <v>3096</v>
      </c>
      <c r="H130" s="23" t="s">
        <v>457</v>
      </c>
      <c r="I130" s="23"/>
      <c r="J130" s="23"/>
      <c r="K130" s="2">
        <v>0</v>
      </c>
      <c r="L130" s="2">
        <v>0</v>
      </c>
      <c r="M130" s="2">
        <v>0</v>
      </c>
      <c r="N130" s="2">
        <v>0</v>
      </c>
      <c r="O130" s="2">
        <v>0</v>
      </c>
      <c r="P130" s="2" t="s">
        <v>3571</v>
      </c>
      <c r="Q130" s="2">
        <f t="shared" si="10"/>
        <v>3</v>
      </c>
      <c r="R130" s="2">
        <v>0</v>
      </c>
      <c r="S130" s="2">
        <f t="shared" si="13"/>
        <v>0</v>
      </c>
      <c r="T130" s="2"/>
      <c r="U130" s="2"/>
      <c r="V130" s="2"/>
      <c r="W130" s="2"/>
      <c r="X130" s="2"/>
      <c r="Y130" s="2"/>
      <c r="Z130" s="2"/>
      <c r="AA130" s="2"/>
      <c r="AB130" s="2"/>
      <c r="AC130" s="2"/>
      <c r="AD130" s="2"/>
      <c r="AE130" s="2"/>
      <c r="AF130" s="2"/>
      <c r="AG130" s="2"/>
      <c r="AH130" s="2"/>
      <c r="AI130" s="10" t="s">
        <v>2242</v>
      </c>
      <c r="AJ130" s="10" t="s">
        <v>1935</v>
      </c>
      <c r="AK130" s="10" t="s">
        <v>2118</v>
      </c>
      <c r="AL130" s="10" t="s">
        <v>70</v>
      </c>
      <c r="AM130" s="10" t="s">
        <v>2233</v>
      </c>
      <c r="AN130" s="10">
        <v>292297</v>
      </c>
      <c r="AO130" s="10" t="s">
        <v>2243</v>
      </c>
      <c r="AP130" s="10" t="s">
        <v>2235</v>
      </c>
      <c r="AQ130" s="10" t="s">
        <v>2244</v>
      </c>
      <c r="AR130" s="10" t="s">
        <v>2123</v>
      </c>
      <c r="AS130" s="2"/>
      <c r="AT130" s="2"/>
      <c r="AU130" s="10" t="s">
        <v>2428</v>
      </c>
      <c r="AV130" s="23"/>
      <c r="AW130" s="10"/>
      <c r="AX130" s="2">
        <v>3180000</v>
      </c>
      <c r="AY130" s="12" t="s">
        <v>65</v>
      </c>
      <c r="AZ130" s="2" t="s">
        <v>74</v>
      </c>
      <c r="BA130" s="2">
        <v>3</v>
      </c>
      <c r="BB130" s="2">
        <v>0</v>
      </c>
      <c r="BC130" s="2">
        <v>0</v>
      </c>
      <c r="BD130" s="2">
        <v>0</v>
      </c>
      <c r="BE130" s="2">
        <v>0</v>
      </c>
      <c r="BF130" s="2">
        <v>0</v>
      </c>
      <c r="BG130" s="2">
        <v>0</v>
      </c>
      <c r="BH130" s="2">
        <v>0</v>
      </c>
      <c r="BI130" s="2">
        <v>0</v>
      </c>
      <c r="BJ130" s="2">
        <v>0</v>
      </c>
      <c r="BK130" s="2">
        <v>0</v>
      </c>
      <c r="BL130" s="2">
        <v>0</v>
      </c>
      <c r="BM130" s="2">
        <v>0</v>
      </c>
      <c r="BN130" s="2">
        <v>0</v>
      </c>
      <c r="BO130" s="2">
        <v>0</v>
      </c>
      <c r="BP130" s="2">
        <v>0</v>
      </c>
      <c r="BQ130" s="2">
        <v>0</v>
      </c>
      <c r="BR130" s="2">
        <v>0</v>
      </c>
      <c r="BS130" s="2">
        <v>0</v>
      </c>
      <c r="BT130" s="2">
        <v>0</v>
      </c>
    </row>
    <row r="131" spans="1:72" ht="84" x14ac:dyDescent="0.2">
      <c r="A131" s="22">
        <v>125</v>
      </c>
      <c r="B131" s="8" t="s">
        <v>1796</v>
      </c>
      <c r="C131" s="22">
        <v>1093</v>
      </c>
      <c r="D131" s="22">
        <v>1093</v>
      </c>
      <c r="E131" s="22"/>
      <c r="F131" s="10" t="s">
        <v>1936</v>
      </c>
      <c r="G131" s="34" t="s">
        <v>3097</v>
      </c>
      <c r="H131" s="23" t="s">
        <v>457</v>
      </c>
      <c r="I131" s="23"/>
      <c r="J131" s="23"/>
      <c r="K131" s="2">
        <v>0</v>
      </c>
      <c r="L131" s="2">
        <v>0</v>
      </c>
      <c r="M131" s="2">
        <v>0</v>
      </c>
      <c r="N131" s="2">
        <v>0</v>
      </c>
      <c r="O131" s="2">
        <v>0</v>
      </c>
      <c r="P131" s="2" t="s">
        <v>3571</v>
      </c>
      <c r="Q131" s="2">
        <f t="shared" si="10"/>
        <v>4</v>
      </c>
      <c r="R131" s="2">
        <v>0</v>
      </c>
      <c r="S131" s="2">
        <f t="shared" si="13"/>
        <v>0</v>
      </c>
      <c r="T131" s="2"/>
      <c r="U131" s="2"/>
      <c r="V131" s="2"/>
      <c r="W131" s="2"/>
      <c r="X131" s="2"/>
      <c r="Y131" s="2"/>
      <c r="Z131" s="2"/>
      <c r="AA131" s="2"/>
      <c r="AB131" s="2"/>
      <c r="AC131" s="2"/>
      <c r="AD131" s="2"/>
      <c r="AE131" s="2"/>
      <c r="AF131" s="2"/>
      <c r="AG131" s="2"/>
      <c r="AH131" s="2"/>
      <c r="AI131" s="10" t="s">
        <v>2245</v>
      </c>
      <c r="AJ131" s="10" t="s">
        <v>1937</v>
      </c>
      <c r="AK131" s="10" t="s">
        <v>2118</v>
      </c>
      <c r="AL131" s="10" t="s">
        <v>70</v>
      </c>
      <c r="AM131" s="10" t="s">
        <v>2119</v>
      </c>
      <c r="AN131" s="10">
        <v>233214</v>
      </c>
      <c r="AO131" s="10" t="s">
        <v>2226</v>
      </c>
      <c r="AP131" s="10" t="s">
        <v>1413</v>
      </c>
      <c r="AQ131" s="10" t="s">
        <v>2227</v>
      </c>
      <c r="AR131" s="10" t="s">
        <v>2123</v>
      </c>
      <c r="AS131" s="2"/>
      <c r="AT131" s="2"/>
      <c r="AU131" s="10" t="s">
        <v>1033</v>
      </c>
      <c r="AV131" s="23"/>
      <c r="AW131" s="10"/>
      <c r="AX131" s="2">
        <v>6360000</v>
      </c>
      <c r="AY131" s="12" t="s">
        <v>65</v>
      </c>
      <c r="AZ131" s="2">
        <v>2</v>
      </c>
      <c r="BA131" s="2">
        <v>2</v>
      </c>
      <c r="BB131" s="2">
        <v>0</v>
      </c>
      <c r="BC131" s="2">
        <v>0</v>
      </c>
      <c r="BD131" s="2">
        <v>0</v>
      </c>
      <c r="BE131" s="2">
        <v>0</v>
      </c>
      <c r="BF131" s="2">
        <v>0</v>
      </c>
      <c r="BG131" s="2">
        <v>0</v>
      </c>
      <c r="BH131" s="2">
        <v>0</v>
      </c>
      <c r="BI131" s="2">
        <v>0</v>
      </c>
      <c r="BJ131" s="2">
        <v>0</v>
      </c>
      <c r="BK131" s="2">
        <v>0</v>
      </c>
      <c r="BL131" s="2">
        <v>0</v>
      </c>
      <c r="BM131" s="2">
        <v>0</v>
      </c>
      <c r="BN131" s="2">
        <v>0</v>
      </c>
      <c r="BO131" s="2">
        <v>0</v>
      </c>
      <c r="BP131" s="2">
        <v>0</v>
      </c>
      <c r="BQ131" s="2">
        <v>0</v>
      </c>
      <c r="BR131" s="2">
        <v>0</v>
      </c>
      <c r="BS131" s="2">
        <v>0</v>
      </c>
      <c r="BT131" s="2">
        <v>0</v>
      </c>
    </row>
    <row r="132" spans="1:72" ht="84" x14ac:dyDescent="0.2">
      <c r="A132" s="22">
        <v>126</v>
      </c>
      <c r="B132" s="8" t="s">
        <v>1797</v>
      </c>
      <c r="C132" s="22">
        <v>1094</v>
      </c>
      <c r="D132" s="22">
        <v>1094</v>
      </c>
      <c r="E132" s="22"/>
      <c r="F132" s="10" t="s">
        <v>1938</v>
      </c>
      <c r="G132" s="34" t="s">
        <v>3098</v>
      </c>
      <c r="H132" s="23" t="s">
        <v>457</v>
      </c>
      <c r="I132" s="23"/>
      <c r="J132" s="23"/>
      <c r="K132" s="2">
        <v>0</v>
      </c>
      <c r="L132" s="2">
        <v>0</v>
      </c>
      <c r="M132" s="2">
        <v>0</v>
      </c>
      <c r="N132" s="2">
        <v>0</v>
      </c>
      <c r="O132" s="2">
        <v>0</v>
      </c>
      <c r="P132" s="2" t="s">
        <v>3571</v>
      </c>
      <c r="Q132" s="2">
        <f t="shared" si="10"/>
        <v>5</v>
      </c>
      <c r="R132" s="2">
        <v>0</v>
      </c>
      <c r="S132" s="2">
        <f t="shared" si="13"/>
        <v>0</v>
      </c>
      <c r="T132" s="2"/>
      <c r="U132" s="2"/>
      <c r="V132" s="2"/>
      <c r="W132" s="2"/>
      <c r="X132" s="2"/>
      <c r="Y132" s="2"/>
      <c r="Z132" s="2"/>
      <c r="AA132" s="2"/>
      <c r="AB132" s="2"/>
      <c r="AC132" s="2"/>
      <c r="AD132" s="2"/>
      <c r="AE132" s="2"/>
      <c r="AF132" s="2"/>
      <c r="AG132" s="2"/>
      <c r="AH132" s="2"/>
      <c r="AI132" s="10" t="s">
        <v>2246</v>
      </c>
      <c r="AJ132" s="10" t="s">
        <v>1939</v>
      </c>
      <c r="AK132" s="10" t="s">
        <v>2118</v>
      </c>
      <c r="AL132" s="10" t="s">
        <v>70</v>
      </c>
      <c r="AM132" s="10" t="s">
        <v>2119</v>
      </c>
      <c r="AN132" s="10">
        <v>230916</v>
      </c>
      <c r="AO132" s="10" t="s">
        <v>2226</v>
      </c>
      <c r="AP132" s="10" t="s">
        <v>1413</v>
      </c>
      <c r="AQ132" s="10" t="s">
        <v>2231</v>
      </c>
      <c r="AR132" s="10" t="s">
        <v>2123</v>
      </c>
      <c r="AS132" s="2"/>
      <c r="AT132" s="2"/>
      <c r="AU132" s="10" t="s">
        <v>1033</v>
      </c>
      <c r="AV132" s="23"/>
      <c r="AW132" s="10"/>
      <c r="AX132" s="2">
        <v>3466000</v>
      </c>
      <c r="AY132" s="12" t="s">
        <v>65</v>
      </c>
      <c r="AZ132" s="2">
        <v>2</v>
      </c>
      <c r="BA132" s="2">
        <v>3</v>
      </c>
      <c r="BB132" s="2">
        <v>0</v>
      </c>
      <c r="BC132" s="2">
        <v>0</v>
      </c>
      <c r="BD132" s="2">
        <v>0</v>
      </c>
      <c r="BE132" s="2">
        <v>0</v>
      </c>
      <c r="BF132" s="2">
        <v>0</v>
      </c>
      <c r="BG132" s="2">
        <v>0</v>
      </c>
      <c r="BH132" s="2">
        <v>0</v>
      </c>
      <c r="BI132" s="2">
        <v>0</v>
      </c>
      <c r="BJ132" s="2">
        <v>0</v>
      </c>
      <c r="BK132" s="2">
        <v>0</v>
      </c>
      <c r="BL132" s="2">
        <v>0</v>
      </c>
      <c r="BM132" s="2">
        <v>0</v>
      </c>
      <c r="BN132" s="2">
        <v>0</v>
      </c>
      <c r="BO132" s="2">
        <v>0</v>
      </c>
      <c r="BP132" s="2">
        <v>0</v>
      </c>
      <c r="BQ132" s="2">
        <v>0</v>
      </c>
      <c r="BR132" s="2">
        <v>0</v>
      </c>
      <c r="BS132" s="2">
        <v>0</v>
      </c>
      <c r="BT132" s="2">
        <v>0</v>
      </c>
    </row>
    <row r="133" spans="1:72" ht="84" x14ac:dyDescent="0.2">
      <c r="A133" s="22">
        <v>127</v>
      </c>
      <c r="B133" s="8" t="s">
        <v>1798</v>
      </c>
      <c r="C133" s="22">
        <v>1095</v>
      </c>
      <c r="D133" s="22">
        <v>1095</v>
      </c>
      <c r="E133" s="22"/>
      <c r="F133" s="10" t="s">
        <v>1940</v>
      </c>
      <c r="G133" s="34" t="s">
        <v>3099</v>
      </c>
      <c r="H133" s="23" t="s">
        <v>457</v>
      </c>
      <c r="I133" s="23"/>
      <c r="J133" s="23"/>
      <c r="K133" s="2">
        <v>0</v>
      </c>
      <c r="L133" s="2">
        <v>0</v>
      </c>
      <c r="M133" s="2">
        <v>0</v>
      </c>
      <c r="N133" s="2">
        <v>0</v>
      </c>
      <c r="O133" s="2">
        <v>0</v>
      </c>
      <c r="P133" s="2" t="s">
        <v>3571</v>
      </c>
      <c r="Q133" s="2">
        <f t="shared" si="10"/>
        <v>5</v>
      </c>
      <c r="R133" s="2">
        <v>0</v>
      </c>
      <c r="S133" s="2">
        <f t="shared" si="13"/>
        <v>0</v>
      </c>
      <c r="T133" s="2"/>
      <c r="U133" s="2"/>
      <c r="V133" s="2"/>
      <c r="W133" s="2"/>
      <c r="X133" s="2"/>
      <c r="Y133" s="2"/>
      <c r="Z133" s="2"/>
      <c r="AA133" s="2"/>
      <c r="AB133" s="2"/>
      <c r="AC133" s="2"/>
      <c r="AD133" s="2"/>
      <c r="AE133" s="2"/>
      <c r="AF133" s="2"/>
      <c r="AG133" s="2"/>
      <c r="AH133" s="2"/>
      <c r="AI133" s="10" t="s">
        <v>2247</v>
      </c>
      <c r="AJ133" s="10" t="s">
        <v>1941</v>
      </c>
      <c r="AK133" s="10" t="s">
        <v>2118</v>
      </c>
      <c r="AL133" s="10" t="s">
        <v>70</v>
      </c>
      <c r="AM133" s="10" t="s">
        <v>2119</v>
      </c>
      <c r="AN133" s="10">
        <v>230893</v>
      </c>
      <c r="AO133" s="10" t="s">
        <v>2226</v>
      </c>
      <c r="AP133" s="10" t="s">
        <v>1413</v>
      </c>
      <c r="AQ133" s="10" t="s">
        <v>2227</v>
      </c>
      <c r="AR133" s="10" t="s">
        <v>2123</v>
      </c>
      <c r="AS133" s="2"/>
      <c r="AT133" s="2"/>
      <c r="AU133" s="10" t="s">
        <v>1033</v>
      </c>
      <c r="AV133" s="23"/>
      <c r="AW133" s="10"/>
      <c r="AX133" s="2">
        <v>3911000</v>
      </c>
      <c r="AY133" s="12" t="s">
        <v>65</v>
      </c>
      <c r="AZ133" s="2">
        <v>2</v>
      </c>
      <c r="BA133" s="2">
        <v>3</v>
      </c>
      <c r="BB133" s="2">
        <v>0</v>
      </c>
      <c r="BC133" s="2">
        <v>0</v>
      </c>
      <c r="BD133" s="2">
        <v>0</v>
      </c>
      <c r="BE133" s="2">
        <v>0</v>
      </c>
      <c r="BF133" s="2">
        <v>0</v>
      </c>
      <c r="BG133" s="2">
        <v>0</v>
      </c>
      <c r="BH133" s="2">
        <v>0</v>
      </c>
      <c r="BI133" s="2">
        <v>0</v>
      </c>
      <c r="BJ133" s="2">
        <v>0</v>
      </c>
      <c r="BK133" s="2">
        <v>0</v>
      </c>
      <c r="BL133" s="2">
        <v>0</v>
      </c>
      <c r="BM133" s="2">
        <v>0</v>
      </c>
      <c r="BN133" s="2">
        <v>0</v>
      </c>
      <c r="BO133" s="2">
        <v>0</v>
      </c>
      <c r="BP133" s="2">
        <v>0</v>
      </c>
      <c r="BQ133" s="2">
        <v>0</v>
      </c>
      <c r="BR133" s="2">
        <v>0</v>
      </c>
      <c r="BS133" s="2">
        <v>0</v>
      </c>
      <c r="BT133" s="2">
        <v>0</v>
      </c>
    </row>
    <row r="134" spans="1:72" ht="84" x14ac:dyDescent="0.2">
      <c r="A134" s="22">
        <v>128</v>
      </c>
      <c r="B134" s="8" t="s">
        <v>1799</v>
      </c>
      <c r="C134" s="22">
        <v>1096</v>
      </c>
      <c r="D134" s="22">
        <v>1096</v>
      </c>
      <c r="E134" s="22"/>
      <c r="F134" s="10" t="s">
        <v>1942</v>
      </c>
      <c r="G134" s="34" t="s">
        <v>3100</v>
      </c>
      <c r="H134" s="23" t="s">
        <v>457</v>
      </c>
      <c r="I134" s="23"/>
      <c r="J134" s="23"/>
      <c r="K134" s="2">
        <v>0</v>
      </c>
      <c r="L134" s="2">
        <v>0</v>
      </c>
      <c r="M134" s="2">
        <v>0</v>
      </c>
      <c r="N134" s="2">
        <v>0</v>
      </c>
      <c r="O134" s="2">
        <v>0</v>
      </c>
      <c r="P134" s="2" t="s">
        <v>3571</v>
      </c>
      <c r="Q134" s="2">
        <f t="shared" si="10"/>
        <v>5</v>
      </c>
      <c r="R134" s="2">
        <v>0</v>
      </c>
      <c r="S134" s="2">
        <f t="shared" si="13"/>
        <v>0</v>
      </c>
      <c r="T134" s="2"/>
      <c r="U134" s="2"/>
      <c r="V134" s="2"/>
      <c r="W134" s="2"/>
      <c r="X134" s="2"/>
      <c r="Y134" s="2"/>
      <c r="Z134" s="2"/>
      <c r="AA134" s="2"/>
      <c r="AB134" s="2"/>
      <c r="AC134" s="2"/>
      <c r="AD134" s="2"/>
      <c r="AE134" s="2"/>
      <c r="AF134" s="2"/>
      <c r="AG134" s="2"/>
      <c r="AH134" s="2"/>
      <c r="AI134" s="10" t="s">
        <v>2248</v>
      </c>
      <c r="AJ134" s="10" t="s">
        <v>1943</v>
      </c>
      <c r="AK134" s="10" t="s">
        <v>2118</v>
      </c>
      <c r="AL134" s="10" t="s">
        <v>70</v>
      </c>
      <c r="AM134" s="10" t="s">
        <v>2119</v>
      </c>
      <c r="AN134" s="10">
        <v>230954</v>
      </c>
      <c r="AO134" s="10" t="s">
        <v>2149</v>
      </c>
      <c r="AP134" s="10" t="s">
        <v>1413</v>
      </c>
      <c r="AQ134" s="10" t="s">
        <v>2231</v>
      </c>
      <c r="AR134" s="10" t="s">
        <v>2123</v>
      </c>
      <c r="AS134" s="2"/>
      <c r="AT134" s="2"/>
      <c r="AU134" s="10" t="s">
        <v>1033</v>
      </c>
      <c r="AV134" s="23"/>
      <c r="AW134" s="10"/>
      <c r="AX134" s="2">
        <v>3816000</v>
      </c>
      <c r="AY134" s="12" t="s">
        <v>65</v>
      </c>
      <c r="AZ134" s="2">
        <v>2</v>
      </c>
      <c r="BA134" s="2">
        <v>3</v>
      </c>
      <c r="BB134" s="2">
        <v>0</v>
      </c>
      <c r="BC134" s="2">
        <v>0</v>
      </c>
      <c r="BD134" s="2">
        <v>0</v>
      </c>
      <c r="BE134" s="2">
        <v>0</v>
      </c>
      <c r="BF134" s="2">
        <v>0</v>
      </c>
      <c r="BG134" s="2">
        <v>0</v>
      </c>
      <c r="BH134" s="2">
        <v>0</v>
      </c>
      <c r="BI134" s="2">
        <v>0</v>
      </c>
      <c r="BJ134" s="2">
        <v>0</v>
      </c>
      <c r="BK134" s="2">
        <v>0</v>
      </c>
      <c r="BL134" s="2">
        <v>0</v>
      </c>
      <c r="BM134" s="2">
        <v>0</v>
      </c>
      <c r="BN134" s="2">
        <v>0</v>
      </c>
      <c r="BO134" s="2">
        <v>0</v>
      </c>
      <c r="BP134" s="2">
        <v>0</v>
      </c>
      <c r="BQ134" s="2">
        <v>0</v>
      </c>
      <c r="BR134" s="2">
        <v>0</v>
      </c>
      <c r="BS134" s="2">
        <v>0</v>
      </c>
      <c r="BT134" s="2">
        <v>0</v>
      </c>
    </row>
    <row r="135" spans="1:72" ht="84" x14ac:dyDescent="0.2">
      <c r="A135" s="22">
        <v>129</v>
      </c>
      <c r="B135" s="8" t="s">
        <v>1800</v>
      </c>
      <c r="C135" s="22">
        <v>1097</v>
      </c>
      <c r="D135" s="22">
        <v>1097</v>
      </c>
      <c r="E135" s="22"/>
      <c r="F135" s="10" t="s">
        <v>1944</v>
      </c>
      <c r="G135" s="34" t="s">
        <v>3101</v>
      </c>
      <c r="H135" s="23" t="s">
        <v>457</v>
      </c>
      <c r="I135" s="23"/>
      <c r="J135" s="23"/>
      <c r="K135" s="2">
        <v>0</v>
      </c>
      <c r="L135" s="2">
        <v>0</v>
      </c>
      <c r="M135" s="2">
        <v>0</v>
      </c>
      <c r="N135" s="2">
        <v>0</v>
      </c>
      <c r="O135" s="2">
        <v>0</v>
      </c>
      <c r="P135" s="2" t="s">
        <v>3571</v>
      </c>
      <c r="Q135" s="2">
        <f t="shared" ref="Q135:Q198" si="14">SUM(AZ135:BT135)</f>
        <v>5</v>
      </c>
      <c r="R135" s="2">
        <v>0</v>
      </c>
      <c r="S135" s="2">
        <f t="shared" si="13"/>
        <v>0</v>
      </c>
      <c r="T135" s="2"/>
      <c r="U135" s="2"/>
      <c r="V135" s="2"/>
      <c r="W135" s="2"/>
      <c r="X135" s="2"/>
      <c r="Y135" s="2"/>
      <c r="Z135" s="2"/>
      <c r="AA135" s="2"/>
      <c r="AB135" s="2"/>
      <c r="AC135" s="2"/>
      <c r="AD135" s="2"/>
      <c r="AE135" s="2"/>
      <c r="AF135" s="2"/>
      <c r="AG135" s="2"/>
      <c r="AH135" s="2"/>
      <c r="AI135" s="10" t="s">
        <v>2249</v>
      </c>
      <c r="AJ135" s="10" t="s">
        <v>1945</v>
      </c>
      <c r="AK135" s="10" t="s">
        <v>2118</v>
      </c>
      <c r="AL135" s="10" t="s">
        <v>70</v>
      </c>
      <c r="AM135" s="10" t="s">
        <v>2119</v>
      </c>
      <c r="AN135" s="10">
        <v>230862</v>
      </c>
      <c r="AO135" s="10" t="s">
        <v>2149</v>
      </c>
      <c r="AP135" s="10" t="s">
        <v>1413</v>
      </c>
      <c r="AQ135" s="10" t="s">
        <v>2229</v>
      </c>
      <c r="AR135" s="10" t="s">
        <v>2123</v>
      </c>
      <c r="AS135" s="2"/>
      <c r="AT135" s="2"/>
      <c r="AU135" s="10" t="s">
        <v>1033</v>
      </c>
      <c r="AV135" s="23"/>
      <c r="AW135" s="10"/>
      <c r="AX135" s="2">
        <v>6360000</v>
      </c>
      <c r="AY135" s="12" t="s">
        <v>65</v>
      </c>
      <c r="AZ135" s="2">
        <v>2</v>
      </c>
      <c r="BA135" s="2">
        <v>3</v>
      </c>
      <c r="BB135" s="2">
        <v>0</v>
      </c>
      <c r="BC135" s="2">
        <v>0</v>
      </c>
      <c r="BD135" s="2">
        <v>0</v>
      </c>
      <c r="BE135" s="2">
        <v>0</v>
      </c>
      <c r="BF135" s="2">
        <v>0</v>
      </c>
      <c r="BG135" s="2">
        <v>0</v>
      </c>
      <c r="BH135" s="2">
        <v>0</v>
      </c>
      <c r="BI135" s="2">
        <v>0</v>
      </c>
      <c r="BJ135" s="2">
        <v>0</v>
      </c>
      <c r="BK135" s="2">
        <v>0</v>
      </c>
      <c r="BL135" s="2">
        <v>0</v>
      </c>
      <c r="BM135" s="2">
        <v>0</v>
      </c>
      <c r="BN135" s="2">
        <v>0</v>
      </c>
      <c r="BO135" s="2">
        <v>0</v>
      </c>
      <c r="BP135" s="2">
        <v>0</v>
      </c>
      <c r="BQ135" s="2">
        <v>0</v>
      </c>
      <c r="BR135" s="2">
        <v>0</v>
      </c>
      <c r="BS135" s="2">
        <v>0</v>
      </c>
      <c r="BT135" s="2">
        <v>0</v>
      </c>
    </row>
    <row r="136" spans="1:72" ht="72" x14ac:dyDescent="0.2">
      <c r="A136" s="22">
        <v>130</v>
      </c>
      <c r="B136" s="8" t="s">
        <v>1801</v>
      </c>
      <c r="C136" s="22">
        <v>1102</v>
      </c>
      <c r="D136" s="22">
        <v>1102</v>
      </c>
      <c r="E136" s="22"/>
      <c r="F136" s="10" t="s">
        <v>3102</v>
      </c>
      <c r="G136" s="34" t="s">
        <v>3103</v>
      </c>
      <c r="H136" s="23" t="s">
        <v>445</v>
      </c>
      <c r="I136" s="23"/>
      <c r="J136" s="23"/>
      <c r="K136" s="2">
        <v>0</v>
      </c>
      <c r="L136" s="2">
        <v>0</v>
      </c>
      <c r="M136" s="2">
        <v>0</v>
      </c>
      <c r="N136" s="2">
        <v>0</v>
      </c>
      <c r="O136" s="2">
        <v>0</v>
      </c>
      <c r="P136" s="2"/>
      <c r="Q136" s="2">
        <f t="shared" si="14"/>
        <v>15</v>
      </c>
      <c r="R136" s="2">
        <v>0</v>
      </c>
      <c r="S136" s="2">
        <f t="shared" si="13"/>
        <v>0</v>
      </c>
      <c r="T136" s="2"/>
      <c r="U136" s="2"/>
      <c r="V136" s="2"/>
      <c r="W136" s="2"/>
      <c r="X136" s="2"/>
      <c r="Y136" s="2"/>
      <c r="Z136" s="2"/>
      <c r="AA136" s="2"/>
      <c r="AB136" s="2"/>
      <c r="AC136" s="2"/>
      <c r="AD136" s="2"/>
      <c r="AE136" s="2"/>
      <c r="AF136" s="2"/>
      <c r="AG136" s="2"/>
      <c r="AH136" s="2"/>
      <c r="AI136" s="10" t="s">
        <v>1946</v>
      </c>
      <c r="AJ136" s="10" t="s">
        <v>3164</v>
      </c>
      <c r="AK136" s="10" t="s">
        <v>3165</v>
      </c>
      <c r="AL136" s="10" t="s">
        <v>138</v>
      </c>
      <c r="AM136" s="10" t="s">
        <v>3162</v>
      </c>
      <c r="AN136" s="10" t="s">
        <v>3166</v>
      </c>
      <c r="AO136" s="10" t="s">
        <v>3163</v>
      </c>
      <c r="AP136" s="10"/>
      <c r="AQ136" s="10" t="s">
        <v>3167</v>
      </c>
      <c r="AR136" s="10"/>
      <c r="AS136" s="2"/>
      <c r="AT136" s="2"/>
      <c r="AU136" s="10" t="s">
        <v>1033</v>
      </c>
      <c r="AV136" s="23"/>
      <c r="AW136" s="10"/>
      <c r="AX136" s="2">
        <v>2209888.7999999998</v>
      </c>
      <c r="AY136" s="12"/>
      <c r="AZ136" s="2">
        <v>15</v>
      </c>
      <c r="BA136" s="2"/>
      <c r="BB136" s="2">
        <v>0</v>
      </c>
      <c r="BC136" s="2">
        <v>0</v>
      </c>
      <c r="BD136" s="2">
        <v>0</v>
      </c>
      <c r="BE136" s="2">
        <v>0</v>
      </c>
      <c r="BF136" s="2">
        <v>0</v>
      </c>
      <c r="BG136" s="2">
        <v>0</v>
      </c>
      <c r="BH136" s="2">
        <v>0</v>
      </c>
      <c r="BI136" s="2">
        <v>0</v>
      </c>
      <c r="BJ136" s="2">
        <v>0</v>
      </c>
      <c r="BK136" s="2">
        <v>0</v>
      </c>
      <c r="BL136" s="2">
        <v>0</v>
      </c>
      <c r="BM136" s="2">
        <v>0</v>
      </c>
      <c r="BN136" s="2">
        <v>0</v>
      </c>
      <c r="BO136" s="2">
        <v>0</v>
      </c>
      <c r="BP136" s="2">
        <v>0</v>
      </c>
      <c r="BQ136" s="2">
        <v>0</v>
      </c>
      <c r="BR136" s="2">
        <v>0</v>
      </c>
      <c r="BS136" s="2">
        <v>0</v>
      </c>
      <c r="BT136" s="2">
        <v>0</v>
      </c>
    </row>
    <row r="137" spans="1:72" ht="72" x14ac:dyDescent="0.2">
      <c r="A137" s="22">
        <v>131</v>
      </c>
      <c r="B137" s="8" t="s">
        <v>1802</v>
      </c>
      <c r="C137" s="22">
        <v>1103</v>
      </c>
      <c r="D137" s="22">
        <v>1103</v>
      </c>
      <c r="E137" s="22"/>
      <c r="F137" s="10" t="s">
        <v>1947</v>
      </c>
      <c r="G137" s="34" t="s">
        <v>3104</v>
      </c>
      <c r="H137" s="23" t="s">
        <v>445</v>
      </c>
      <c r="I137" s="23"/>
      <c r="J137" s="23"/>
      <c r="K137" s="2">
        <v>0</v>
      </c>
      <c r="L137" s="2">
        <v>0</v>
      </c>
      <c r="M137" s="2">
        <v>0</v>
      </c>
      <c r="N137" s="2">
        <v>0</v>
      </c>
      <c r="O137" s="2">
        <v>0</v>
      </c>
      <c r="P137" s="2"/>
      <c r="Q137" s="2">
        <f t="shared" si="14"/>
        <v>2000</v>
      </c>
      <c r="R137" s="2">
        <v>0</v>
      </c>
      <c r="S137" s="2">
        <f t="shared" si="13"/>
        <v>0</v>
      </c>
      <c r="T137" s="2"/>
      <c r="U137" s="2"/>
      <c r="V137" s="2"/>
      <c r="W137" s="2"/>
      <c r="X137" s="2"/>
      <c r="Y137" s="2"/>
      <c r="Z137" s="2"/>
      <c r="AA137" s="2"/>
      <c r="AB137" s="2"/>
      <c r="AC137" s="2"/>
      <c r="AD137" s="2"/>
      <c r="AE137" s="2"/>
      <c r="AF137" s="2"/>
      <c r="AG137" s="2"/>
      <c r="AH137" s="2"/>
      <c r="AI137" s="10" t="s">
        <v>1947</v>
      </c>
      <c r="AJ137" s="10" t="s">
        <v>3168</v>
      </c>
      <c r="AK137" s="10" t="s">
        <v>3161</v>
      </c>
      <c r="AL137" s="10" t="s">
        <v>138</v>
      </c>
      <c r="AM137" s="10" t="s">
        <v>3162</v>
      </c>
      <c r="AN137" s="10" t="s">
        <v>3169</v>
      </c>
      <c r="AO137" s="10" t="s">
        <v>3170</v>
      </c>
      <c r="AP137" s="10"/>
      <c r="AQ137" s="10" t="s">
        <v>3171</v>
      </c>
      <c r="AR137" s="10"/>
      <c r="AS137" s="2"/>
      <c r="AT137" s="2"/>
      <c r="AU137" s="10" t="s">
        <v>1033</v>
      </c>
      <c r="AV137" s="23"/>
      <c r="AW137" s="10"/>
      <c r="AX137" s="2">
        <v>37271</v>
      </c>
      <c r="AY137" s="12"/>
      <c r="AZ137" s="2">
        <v>2000</v>
      </c>
      <c r="BA137" s="2"/>
      <c r="BB137" s="2">
        <v>0</v>
      </c>
      <c r="BC137" s="2">
        <v>0</v>
      </c>
      <c r="BD137" s="2">
        <v>0</v>
      </c>
      <c r="BE137" s="2">
        <v>0</v>
      </c>
      <c r="BF137" s="2">
        <v>0</v>
      </c>
      <c r="BG137" s="2">
        <v>0</v>
      </c>
      <c r="BH137" s="2">
        <v>0</v>
      </c>
      <c r="BI137" s="2">
        <v>0</v>
      </c>
      <c r="BJ137" s="2">
        <v>0</v>
      </c>
      <c r="BK137" s="2">
        <v>0</v>
      </c>
      <c r="BL137" s="2">
        <v>0</v>
      </c>
      <c r="BM137" s="2">
        <v>0</v>
      </c>
      <c r="BN137" s="2">
        <v>0</v>
      </c>
      <c r="BO137" s="2">
        <v>0</v>
      </c>
      <c r="BP137" s="2">
        <v>0</v>
      </c>
      <c r="BQ137" s="2">
        <v>0</v>
      </c>
      <c r="BR137" s="2">
        <v>0</v>
      </c>
      <c r="BS137" s="2">
        <v>0</v>
      </c>
      <c r="BT137" s="2">
        <v>0</v>
      </c>
    </row>
    <row r="138" spans="1:72" ht="72" x14ac:dyDescent="0.2">
      <c r="A138" s="22">
        <v>132</v>
      </c>
      <c r="B138" s="8" t="s">
        <v>1803</v>
      </c>
      <c r="C138" s="22">
        <v>1104</v>
      </c>
      <c r="D138" s="22">
        <v>1104</v>
      </c>
      <c r="E138" s="22"/>
      <c r="F138" s="10" t="s">
        <v>1948</v>
      </c>
      <c r="G138" s="34" t="s">
        <v>3105</v>
      </c>
      <c r="H138" s="23" t="s">
        <v>445</v>
      </c>
      <c r="I138" s="23"/>
      <c r="J138" s="23"/>
      <c r="K138" s="2">
        <v>0</v>
      </c>
      <c r="L138" s="2">
        <v>0</v>
      </c>
      <c r="M138" s="2">
        <v>0</v>
      </c>
      <c r="N138" s="2">
        <v>0</v>
      </c>
      <c r="O138" s="2">
        <v>0</v>
      </c>
      <c r="P138" s="2"/>
      <c r="Q138" s="2">
        <f t="shared" si="14"/>
        <v>1000</v>
      </c>
      <c r="R138" s="2">
        <v>0</v>
      </c>
      <c r="S138" s="2">
        <f t="shared" si="13"/>
        <v>0</v>
      </c>
      <c r="T138" s="2"/>
      <c r="U138" s="2"/>
      <c r="V138" s="2"/>
      <c r="W138" s="2"/>
      <c r="X138" s="2"/>
      <c r="Y138" s="2"/>
      <c r="Z138" s="2"/>
      <c r="AA138" s="2"/>
      <c r="AB138" s="2"/>
      <c r="AC138" s="2"/>
      <c r="AD138" s="2"/>
      <c r="AE138" s="2"/>
      <c r="AF138" s="2"/>
      <c r="AG138" s="2"/>
      <c r="AH138" s="2"/>
      <c r="AI138" s="10" t="s">
        <v>1948</v>
      </c>
      <c r="AJ138" s="10" t="s">
        <v>3172</v>
      </c>
      <c r="AK138" s="10" t="s">
        <v>3165</v>
      </c>
      <c r="AL138" s="10" t="s">
        <v>138</v>
      </c>
      <c r="AM138" s="10" t="s">
        <v>3165</v>
      </c>
      <c r="AN138" s="10" t="s">
        <v>3173</v>
      </c>
      <c r="AO138" s="10" t="s">
        <v>3163</v>
      </c>
      <c r="AP138" s="10"/>
      <c r="AQ138" s="10" t="s">
        <v>3171</v>
      </c>
      <c r="AR138" s="10"/>
      <c r="AS138" s="2"/>
      <c r="AT138" s="2"/>
      <c r="AU138" s="10" t="s">
        <v>1033</v>
      </c>
      <c r="AV138" s="23"/>
      <c r="AW138" s="10"/>
      <c r="AX138" s="2">
        <v>35162</v>
      </c>
      <c r="AY138" s="12"/>
      <c r="AZ138" s="2">
        <v>1000</v>
      </c>
      <c r="BA138" s="2"/>
      <c r="BB138" s="2">
        <v>0</v>
      </c>
      <c r="BC138" s="2">
        <v>0</v>
      </c>
      <c r="BD138" s="2">
        <v>0</v>
      </c>
      <c r="BE138" s="2">
        <v>0</v>
      </c>
      <c r="BF138" s="2">
        <v>0</v>
      </c>
      <c r="BG138" s="2">
        <v>0</v>
      </c>
      <c r="BH138" s="2">
        <v>0</v>
      </c>
      <c r="BI138" s="2">
        <v>0</v>
      </c>
      <c r="BJ138" s="2">
        <v>0</v>
      </c>
      <c r="BK138" s="2">
        <v>0</v>
      </c>
      <c r="BL138" s="2">
        <v>0</v>
      </c>
      <c r="BM138" s="2">
        <v>0</v>
      </c>
      <c r="BN138" s="2">
        <v>0</v>
      </c>
      <c r="BO138" s="2">
        <v>0</v>
      </c>
      <c r="BP138" s="2">
        <v>0</v>
      </c>
      <c r="BQ138" s="2">
        <v>0</v>
      </c>
      <c r="BR138" s="2">
        <v>0</v>
      </c>
      <c r="BS138" s="2">
        <v>0</v>
      </c>
      <c r="BT138" s="2">
        <v>0</v>
      </c>
    </row>
    <row r="139" spans="1:72" ht="84" x14ac:dyDescent="0.2">
      <c r="A139" s="22">
        <v>133</v>
      </c>
      <c r="B139" s="8" t="s">
        <v>1804</v>
      </c>
      <c r="C139" s="22">
        <v>1105</v>
      </c>
      <c r="D139" s="22">
        <v>1105</v>
      </c>
      <c r="E139" s="22"/>
      <c r="F139" s="10" t="s">
        <v>3106</v>
      </c>
      <c r="G139" s="34" t="s">
        <v>3107</v>
      </c>
      <c r="H139" s="23" t="s">
        <v>445</v>
      </c>
      <c r="I139" s="23"/>
      <c r="J139" s="23"/>
      <c r="K139" s="2">
        <v>0</v>
      </c>
      <c r="L139" s="2">
        <v>0</v>
      </c>
      <c r="M139" s="2">
        <v>0</v>
      </c>
      <c r="N139" s="2">
        <v>0</v>
      </c>
      <c r="O139" s="2">
        <v>0</v>
      </c>
      <c r="P139" s="2"/>
      <c r="Q139" s="2">
        <f t="shared" si="14"/>
        <v>500</v>
      </c>
      <c r="R139" s="2">
        <v>0</v>
      </c>
      <c r="S139" s="2">
        <f t="shared" si="13"/>
        <v>0</v>
      </c>
      <c r="T139" s="2"/>
      <c r="U139" s="2"/>
      <c r="V139" s="2"/>
      <c r="W139" s="2"/>
      <c r="X139" s="2"/>
      <c r="Y139" s="2"/>
      <c r="Z139" s="2"/>
      <c r="AA139" s="2"/>
      <c r="AB139" s="2"/>
      <c r="AC139" s="2"/>
      <c r="AD139" s="2"/>
      <c r="AE139" s="2"/>
      <c r="AF139" s="2"/>
      <c r="AG139" s="2"/>
      <c r="AH139" s="2"/>
      <c r="AI139" s="10" t="s">
        <v>1949</v>
      </c>
      <c r="AJ139" s="10"/>
      <c r="AK139" s="10" t="s">
        <v>3174</v>
      </c>
      <c r="AL139" s="10" t="s">
        <v>138</v>
      </c>
      <c r="AM139" s="10" t="s">
        <v>3175</v>
      </c>
      <c r="AN139" s="10" t="s">
        <v>3176</v>
      </c>
      <c r="AO139" s="10"/>
      <c r="AP139" s="10"/>
      <c r="AQ139" s="10" t="s">
        <v>2251</v>
      </c>
      <c r="AR139" s="10"/>
      <c r="AS139" s="2"/>
      <c r="AT139" s="2"/>
      <c r="AU139" s="10" t="s">
        <v>1033</v>
      </c>
      <c r="AV139" s="23"/>
      <c r="AW139" s="10"/>
      <c r="AX139" s="2">
        <v>47980</v>
      </c>
      <c r="AY139" s="12" t="s">
        <v>112</v>
      </c>
      <c r="AZ139" s="2">
        <v>500</v>
      </c>
      <c r="BA139" s="2"/>
      <c r="BB139" s="2">
        <v>0</v>
      </c>
      <c r="BC139" s="2">
        <v>0</v>
      </c>
      <c r="BD139" s="2">
        <v>0</v>
      </c>
      <c r="BE139" s="2">
        <v>0</v>
      </c>
      <c r="BF139" s="2">
        <v>0</v>
      </c>
      <c r="BG139" s="2">
        <v>0</v>
      </c>
      <c r="BH139" s="2">
        <v>0</v>
      </c>
      <c r="BI139" s="2">
        <v>0</v>
      </c>
      <c r="BJ139" s="2">
        <v>0</v>
      </c>
      <c r="BK139" s="2">
        <v>0</v>
      </c>
      <c r="BL139" s="2">
        <v>0</v>
      </c>
      <c r="BM139" s="2">
        <v>0</v>
      </c>
      <c r="BN139" s="2">
        <v>0</v>
      </c>
      <c r="BO139" s="2">
        <v>0</v>
      </c>
      <c r="BP139" s="2">
        <v>0</v>
      </c>
      <c r="BQ139" s="2">
        <v>0</v>
      </c>
      <c r="BR139" s="2">
        <v>0</v>
      </c>
      <c r="BS139" s="2">
        <v>0</v>
      </c>
      <c r="BT139" s="2">
        <v>0</v>
      </c>
    </row>
    <row r="140" spans="1:72" ht="84" x14ac:dyDescent="0.2">
      <c r="A140" s="22">
        <v>134</v>
      </c>
      <c r="B140" s="22" t="s">
        <v>2553</v>
      </c>
      <c r="C140" s="22">
        <v>1106</v>
      </c>
      <c r="D140" s="22">
        <v>1106</v>
      </c>
      <c r="E140" s="22"/>
      <c r="F140" s="10" t="s">
        <v>2558</v>
      </c>
      <c r="G140" s="34" t="s">
        <v>3108</v>
      </c>
      <c r="H140" s="23" t="s">
        <v>445</v>
      </c>
      <c r="I140" s="23"/>
      <c r="J140" s="23"/>
      <c r="K140" s="2">
        <v>0</v>
      </c>
      <c r="L140" s="2">
        <v>0</v>
      </c>
      <c r="M140" s="2">
        <v>0</v>
      </c>
      <c r="N140" s="2">
        <v>0</v>
      </c>
      <c r="O140" s="2">
        <v>0</v>
      </c>
      <c r="P140" s="2"/>
      <c r="Q140" s="2">
        <f t="shared" si="14"/>
        <v>10</v>
      </c>
      <c r="R140" s="2">
        <v>0</v>
      </c>
      <c r="S140" s="2">
        <f t="shared" si="13"/>
        <v>0</v>
      </c>
      <c r="T140" s="2"/>
      <c r="U140" s="2"/>
      <c r="V140" s="2"/>
      <c r="W140" s="2"/>
      <c r="X140" s="2"/>
      <c r="Y140" s="2"/>
      <c r="Z140" s="2"/>
      <c r="AA140" s="2"/>
      <c r="AB140" s="2"/>
      <c r="AC140" s="2"/>
      <c r="AD140" s="2"/>
      <c r="AE140" s="2"/>
      <c r="AF140" s="2"/>
      <c r="AG140" s="2"/>
      <c r="AH140" s="2"/>
      <c r="AI140" s="10" t="s">
        <v>2566</v>
      </c>
      <c r="AJ140" s="10" t="s">
        <v>2567</v>
      </c>
      <c r="AK140" s="10" t="s">
        <v>2568</v>
      </c>
      <c r="AL140" s="10" t="s">
        <v>2569</v>
      </c>
      <c r="AM140" s="10" t="s">
        <v>2568</v>
      </c>
      <c r="AN140" s="10"/>
      <c r="AO140" s="10" t="s">
        <v>2570</v>
      </c>
      <c r="AP140" s="10"/>
      <c r="AQ140" s="10" t="s">
        <v>2250</v>
      </c>
      <c r="AR140" s="10"/>
      <c r="AS140" s="2"/>
      <c r="AT140" s="2"/>
      <c r="AU140" s="10" t="s">
        <v>1033</v>
      </c>
      <c r="AV140" s="23"/>
      <c r="AW140" s="10"/>
      <c r="AX140" s="2">
        <v>1301530</v>
      </c>
      <c r="AY140" s="12"/>
      <c r="AZ140" s="2">
        <v>10</v>
      </c>
      <c r="BA140" s="2"/>
      <c r="BB140" s="2">
        <v>0</v>
      </c>
      <c r="BC140" s="2">
        <v>0</v>
      </c>
      <c r="BD140" s="2">
        <v>0</v>
      </c>
      <c r="BE140" s="2">
        <v>0</v>
      </c>
      <c r="BF140" s="2">
        <v>0</v>
      </c>
      <c r="BG140" s="2">
        <v>0</v>
      </c>
      <c r="BH140" s="2">
        <v>0</v>
      </c>
      <c r="BI140" s="2">
        <v>0</v>
      </c>
      <c r="BJ140" s="3">
        <v>0</v>
      </c>
      <c r="BK140" s="2">
        <v>0</v>
      </c>
      <c r="BL140" s="2">
        <v>0</v>
      </c>
      <c r="BM140" s="2">
        <v>0</v>
      </c>
      <c r="BN140" s="2">
        <v>0</v>
      </c>
      <c r="BO140" s="2">
        <v>0</v>
      </c>
      <c r="BP140" s="2">
        <v>0</v>
      </c>
      <c r="BQ140" s="2">
        <v>0</v>
      </c>
      <c r="BR140" s="2">
        <v>0</v>
      </c>
      <c r="BS140" s="2">
        <v>0</v>
      </c>
      <c r="BT140" s="2">
        <v>0</v>
      </c>
    </row>
    <row r="141" spans="1:72" ht="48" x14ac:dyDescent="0.2">
      <c r="A141" s="22">
        <v>135</v>
      </c>
      <c r="B141" s="22" t="s">
        <v>1722</v>
      </c>
      <c r="C141" s="22">
        <v>1110</v>
      </c>
      <c r="D141" s="22">
        <v>1110</v>
      </c>
      <c r="E141" s="22"/>
      <c r="F141" s="10" t="s">
        <v>3182</v>
      </c>
      <c r="G141" s="34" t="s">
        <v>3183</v>
      </c>
      <c r="H141" s="10" t="s">
        <v>228</v>
      </c>
      <c r="I141" s="23"/>
      <c r="J141" s="23"/>
      <c r="K141" s="2">
        <v>0</v>
      </c>
      <c r="L141" s="2">
        <v>0</v>
      </c>
      <c r="M141" s="2">
        <v>0</v>
      </c>
      <c r="N141" s="2">
        <v>1</v>
      </c>
      <c r="O141" s="2">
        <v>0</v>
      </c>
      <c r="P141" s="2"/>
      <c r="Q141" s="2">
        <f t="shared" si="14"/>
        <v>7</v>
      </c>
      <c r="R141" s="2">
        <v>0</v>
      </c>
      <c r="S141" s="2">
        <f t="shared" si="13"/>
        <v>0</v>
      </c>
      <c r="T141" s="2"/>
      <c r="U141" s="2"/>
      <c r="V141" s="2"/>
      <c r="W141" s="2"/>
      <c r="X141" s="2"/>
      <c r="Y141" s="2"/>
      <c r="Z141" s="2"/>
      <c r="AA141" s="2"/>
      <c r="AB141" s="2"/>
      <c r="AC141" s="2"/>
      <c r="AD141" s="2"/>
      <c r="AE141" s="2"/>
      <c r="AF141" s="2"/>
      <c r="AG141" s="2"/>
      <c r="AH141" s="2"/>
      <c r="AI141" s="10" t="s">
        <v>693</v>
      </c>
      <c r="AJ141" s="10" t="s">
        <v>692</v>
      </c>
      <c r="AK141" s="10" t="s">
        <v>579</v>
      </c>
      <c r="AL141" s="10" t="s">
        <v>547</v>
      </c>
      <c r="AM141" s="10" t="s">
        <v>579</v>
      </c>
      <c r="AN141" s="10" t="s">
        <v>694</v>
      </c>
      <c r="AO141" s="10" t="s">
        <v>74</v>
      </c>
      <c r="AP141" s="10" t="s">
        <v>71</v>
      </c>
      <c r="AQ141" s="10" t="s">
        <v>695</v>
      </c>
      <c r="AR141" s="10" t="s">
        <v>549</v>
      </c>
      <c r="AS141" s="2">
        <v>793100</v>
      </c>
      <c r="AT141" s="2" t="s">
        <v>74</v>
      </c>
      <c r="AU141" s="10"/>
      <c r="AV141" s="23"/>
      <c r="AW141" s="10"/>
      <c r="AX141" s="2">
        <v>1297792</v>
      </c>
      <c r="AY141" s="12" t="s">
        <v>309</v>
      </c>
      <c r="AZ141" s="2" t="s">
        <v>74</v>
      </c>
      <c r="BA141" s="2">
        <v>1</v>
      </c>
      <c r="BB141" s="2">
        <v>0</v>
      </c>
      <c r="BC141" s="2">
        <v>6</v>
      </c>
      <c r="BD141" s="2">
        <v>0</v>
      </c>
      <c r="BE141" s="2">
        <v>0</v>
      </c>
      <c r="BF141" s="2">
        <v>0</v>
      </c>
      <c r="BG141" s="2">
        <v>0</v>
      </c>
      <c r="BH141" s="2">
        <v>0</v>
      </c>
      <c r="BI141" s="2">
        <v>0</v>
      </c>
      <c r="BJ141" s="3">
        <v>0</v>
      </c>
      <c r="BK141" s="2">
        <v>0</v>
      </c>
      <c r="BL141" s="2">
        <v>0</v>
      </c>
      <c r="BM141" s="2">
        <v>0</v>
      </c>
      <c r="BN141" s="2">
        <v>0</v>
      </c>
      <c r="BO141" s="2">
        <v>0</v>
      </c>
      <c r="BP141" s="2">
        <v>0</v>
      </c>
      <c r="BQ141" s="2">
        <v>0</v>
      </c>
      <c r="BR141" s="2">
        <v>0</v>
      </c>
      <c r="BS141" s="2">
        <v>0</v>
      </c>
      <c r="BT141" s="2">
        <v>0</v>
      </c>
    </row>
    <row r="142" spans="1:72" ht="48" x14ac:dyDescent="0.2">
      <c r="A142" s="22">
        <v>136</v>
      </c>
      <c r="B142" s="8" t="s">
        <v>1810</v>
      </c>
      <c r="C142" s="22">
        <v>1116</v>
      </c>
      <c r="D142" s="22">
        <v>1116</v>
      </c>
      <c r="E142" s="22"/>
      <c r="F142" s="10" t="s">
        <v>3119</v>
      </c>
      <c r="G142" s="34" t="s">
        <v>3120</v>
      </c>
      <c r="H142" s="23" t="s">
        <v>445</v>
      </c>
      <c r="I142" s="23"/>
      <c r="J142" s="23"/>
      <c r="K142" s="2">
        <v>0</v>
      </c>
      <c r="L142" s="2">
        <v>0</v>
      </c>
      <c r="M142" s="2">
        <v>0</v>
      </c>
      <c r="N142" s="2">
        <v>0</v>
      </c>
      <c r="O142" s="2">
        <v>0</v>
      </c>
      <c r="P142" s="2"/>
      <c r="Q142" s="2">
        <f t="shared" si="14"/>
        <v>150</v>
      </c>
      <c r="R142" s="2">
        <v>0</v>
      </c>
      <c r="S142" s="2">
        <f t="shared" si="13"/>
        <v>0</v>
      </c>
      <c r="T142" s="2"/>
      <c r="U142" s="2"/>
      <c r="V142" s="2"/>
      <c r="W142" s="2"/>
      <c r="X142" s="2"/>
      <c r="Y142" s="2"/>
      <c r="Z142" s="2"/>
      <c r="AA142" s="2"/>
      <c r="AB142" s="2"/>
      <c r="AC142" s="2"/>
      <c r="AD142" s="2"/>
      <c r="AE142" s="2"/>
      <c r="AF142" s="2"/>
      <c r="AG142" s="2"/>
      <c r="AH142" s="2"/>
      <c r="AI142" s="10" t="s">
        <v>2263</v>
      </c>
      <c r="AJ142" s="10" t="s">
        <v>1955</v>
      </c>
      <c r="AK142" s="10" t="s">
        <v>2264</v>
      </c>
      <c r="AL142" s="10" t="s">
        <v>123</v>
      </c>
      <c r="AM142" s="10" t="s">
        <v>2265</v>
      </c>
      <c r="AN142" s="10" t="s">
        <v>2266</v>
      </c>
      <c r="AO142" s="10" t="s">
        <v>2267</v>
      </c>
      <c r="AP142" s="10" t="s">
        <v>61</v>
      </c>
      <c r="AQ142" s="10" t="s">
        <v>2268</v>
      </c>
      <c r="AR142" s="10" t="s">
        <v>2193</v>
      </c>
      <c r="AS142" s="2"/>
      <c r="AT142" s="2"/>
      <c r="AU142" s="10" t="s">
        <v>1033</v>
      </c>
      <c r="AV142" s="23"/>
      <c r="AW142" s="10"/>
      <c r="AX142" s="2">
        <v>93047.5</v>
      </c>
      <c r="AY142" s="12" t="s">
        <v>112</v>
      </c>
      <c r="AZ142" s="2">
        <v>150</v>
      </c>
      <c r="BA142" s="2"/>
      <c r="BB142" s="2">
        <v>0</v>
      </c>
      <c r="BC142" s="2">
        <v>0</v>
      </c>
      <c r="BD142" s="2">
        <v>0</v>
      </c>
      <c r="BE142" s="2">
        <v>0</v>
      </c>
      <c r="BF142" s="2">
        <v>0</v>
      </c>
      <c r="BG142" s="2">
        <v>0</v>
      </c>
      <c r="BH142" s="2">
        <v>0</v>
      </c>
      <c r="BI142" s="2">
        <v>0</v>
      </c>
      <c r="BJ142" s="2">
        <v>0</v>
      </c>
      <c r="BK142" s="2">
        <v>0</v>
      </c>
      <c r="BL142" s="2">
        <v>0</v>
      </c>
      <c r="BM142" s="2">
        <v>0</v>
      </c>
      <c r="BN142" s="2">
        <v>0</v>
      </c>
      <c r="BO142" s="2">
        <v>0</v>
      </c>
      <c r="BP142" s="2">
        <v>0</v>
      </c>
      <c r="BQ142" s="2">
        <v>0</v>
      </c>
      <c r="BR142" s="2">
        <v>0</v>
      </c>
      <c r="BS142" s="2">
        <v>0</v>
      </c>
      <c r="BT142" s="2">
        <v>0</v>
      </c>
    </row>
    <row r="143" spans="1:72" ht="72" x14ac:dyDescent="0.2">
      <c r="A143" s="22">
        <v>137</v>
      </c>
      <c r="B143" s="8" t="s">
        <v>1806</v>
      </c>
      <c r="C143" s="22">
        <v>1117</v>
      </c>
      <c r="D143" s="22">
        <v>1117</v>
      </c>
      <c r="E143" s="22"/>
      <c r="F143" s="10" t="s">
        <v>3111</v>
      </c>
      <c r="G143" s="34" t="s">
        <v>3112</v>
      </c>
      <c r="H143" s="23" t="s">
        <v>457</v>
      </c>
      <c r="I143" s="23"/>
      <c r="J143" s="23"/>
      <c r="K143" s="2">
        <v>0</v>
      </c>
      <c r="L143" s="2">
        <v>0</v>
      </c>
      <c r="M143" s="2">
        <v>0</v>
      </c>
      <c r="N143" s="2">
        <v>0</v>
      </c>
      <c r="O143" s="2">
        <v>0</v>
      </c>
      <c r="P143" s="2" t="s">
        <v>3571</v>
      </c>
      <c r="Q143" s="2">
        <f t="shared" si="14"/>
        <v>5</v>
      </c>
      <c r="R143" s="2">
        <v>0</v>
      </c>
      <c r="S143" s="2">
        <f t="shared" si="13"/>
        <v>0</v>
      </c>
      <c r="T143" s="2"/>
      <c r="U143" s="2"/>
      <c r="V143" s="2"/>
      <c r="W143" s="2"/>
      <c r="X143" s="2"/>
      <c r="Y143" s="2"/>
      <c r="Z143" s="2"/>
      <c r="AA143" s="2"/>
      <c r="AB143" s="2"/>
      <c r="AC143" s="2"/>
      <c r="AD143" s="2"/>
      <c r="AE143" s="2"/>
      <c r="AF143" s="2"/>
      <c r="AG143" s="2"/>
      <c r="AH143" s="2"/>
      <c r="AI143" s="10" t="s">
        <v>2253</v>
      </c>
      <c r="AJ143" s="10" t="s">
        <v>1951</v>
      </c>
      <c r="AK143" s="10" t="s">
        <v>2118</v>
      </c>
      <c r="AL143" s="10" t="s">
        <v>70</v>
      </c>
      <c r="AM143" s="10" t="s">
        <v>2119</v>
      </c>
      <c r="AN143" s="10">
        <v>298015</v>
      </c>
      <c r="AO143" s="10" t="s">
        <v>2254</v>
      </c>
      <c r="AP143" s="10" t="s">
        <v>2235</v>
      </c>
      <c r="AQ143" s="10" t="s">
        <v>2255</v>
      </c>
      <c r="AR143" s="10" t="s">
        <v>2123</v>
      </c>
      <c r="AS143" s="2"/>
      <c r="AT143" s="2"/>
      <c r="AU143" s="10" t="s">
        <v>1033</v>
      </c>
      <c r="AV143" s="23"/>
      <c r="AW143" s="10"/>
      <c r="AX143" s="2">
        <v>3880000</v>
      </c>
      <c r="AY143" s="12" t="s">
        <v>65</v>
      </c>
      <c r="AZ143" s="2">
        <v>2</v>
      </c>
      <c r="BA143" s="2">
        <v>3</v>
      </c>
      <c r="BB143" s="2">
        <v>0</v>
      </c>
      <c r="BC143" s="2">
        <v>0</v>
      </c>
      <c r="BD143" s="2">
        <v>0</v>
      </c>
      <c r="BE143" s="2">
        <v>0</v>
      </c>
      <c r="BF143" s="2">
        <v>0</v>
      </c>
      <c r="BG143" s="2">
        <v>0</v>
      </c>
      <c r="BH143" s="2">
        <v>0</v>
      </c>
      <c r="BI143" s="2">
        <v>0</v>
      </c>
      <c r="BJ143" s="2">
        <v>0</v>
      </c>
      <c r="BK143" s="2">
        <v>0</v>
      </c>
      <c r="BL143" s="2">
        <v>0</v>
      </c>
      <c r="BM143" s="2">
        <v>0</v>
      </c>
      <c r="BN143" s="2">
        <v>0</v>
      </c>
      <c r="BO143" s="2">
        <v>0</v>
      </c>
      <c r="BP143" s="2">
        <v>0</v>
      </c>
      <c r="BQ143" s="2">
        <v>0</v>
      </c>
      <c r="BR143" s="2">
        <v>0</v>
      </c>
      <c r="BS143" s="2">
        <v>0</v>
      </c>
      <c r="BT143" s="2">
        <v>0</v>
      </c>
    </row>
    <row r="144" spans="1:72" ht="72" x14ac:dyDescent="0.2">
      <c r="A144" s="22">
        <v>138</v>
      </c>
      <c r="B144" s="8" t="s">
        <v>1807</v>
      </c>
      <c r="C144" s="22">
        <v>1118</v>
      </c>
      <c r="D144" s="22">
        <v>1118</v>
      </c>
      <c r="E144" s="22"/>
      <c r="F144" s="10" t="s">
        <v>3113</v>
      </c>
      <c r="G144" s="34" t="s">
        <v>3114</v>
      </c>
      <c r="H144" s="23" t="s">
        <v>457</v>
      </c>
      <c r="I144" s="23"/>
      <c r="J144" s="23"/>
      <c r="K144" s="2">
        <v>0</v>
      </c>
      <c r="L144" s="2">
        <v>0</v>
      </c>
      <c r="M144" s="2">
        <v>0</v>
      </c>
      <c r="N144" s="2">
        <v>0</v>
      </c>
      <c r="O144" s="2">
        <v>0</v>
      </c>
      <c r="P144" s="2" t="s">
        <v>3571</v>
      </c>
      <c r="Q144" s="2">
        <f t="shared" si="14"/>
        <v>3</v>
      </c>
      <c r="R144" s="2">
        <v>0</v>
      </c>
      <c r="S144" s="2">
        <f t="shared" si="13"/>
        <v>0</v>
      </c>
      <c r="T144" s="2"/>
      <c r="U144" s="2"/>
      <c r="V144" s="2"/>
      <c r="W144" s="2"/>
      <c r="X144" s="2"/>
      <c r="Y144" s="2"/>
      <c r="Z144" s="2"/>
      <c r="AA144" s="2"/>
      <c r="AB144" s="2"/>
      <c r="AC144" s="2"/>
      <c r="AD144" s="2"/>
      <c r="AE144" s="2"/>
      <c r="AF144" s="2"/>
      <c r="AG144" s="2"/>
      <c r="AH144" s="2"/>
      <c r="AI144" s="10" t="s">
        <v>2256</v>
      </c>
      <c r="AJ144" s="10" t="s">
        <v>1952</v>
      </c>
      <c r="AK144" s="10" t="s">
        <v>2118</v>
      </c>
      <c r="AL144" s="10" t="s">
        <v>70</v>
      </c>
      <c r="AM144" s="10" t="s">
        <v>2233</v>
      </c>
      <c r="AN144" s="10">
        <v>297711</v>
      </c>
      <c r="AO144" s="10" t="s">
        <v>2257</v>
      </c>
      <c r="AP144" s="10" t="s">
        <v>2235</v>
      </c>
      <c r="AQ144" s="10" t="s">
        <v>2258</v>
      </c>
      <c r="AR144" s="10" t="s">
        <v>2123</v>
      </c>
      <c r="AS144" s="2"/>
      <c r="AT144" s="2"/>
      <c r="AU144" s="10" t="s">
        <v>2428</v>
      </c>
      <c r="AV144" s="23"/>
      <c r="AW144" s="10"/>
      <c r="AX144" s="2">
        <v>3180000</v>
      </c>
      <c r="AY144" s="12" t="s">
        <v>65</v>
      </c>
      <c r="AZ144" s="2" t="s">
        <v>74</v>
      </c>
      <c r="BA144" s="2">
        <v>3</v>
      </c>
      <c r="BB144" s="2">
        <v>0</v>
      </c>
      <c r="BC144" s="2">
        <v>0</v>
      </c>
      <c r="BD144" s="2">
        <v>0</v>
      </c>
      <c r="BE144" s="2">
        <v>0</v>
      </c>
      <c r="BF144" s="2">
        <v>0</v>
      </c>
      <c r="BG144" s="2">
        <v>0</v>
      </c>
      <c r="BH144" s="2">
        <v>0</v>
      </c>
      <c r="BI144" s="2">
        <v>0</v>
      </c>
      <c r="BJ144" s="2">
        <v>0</v>
      </c>
      <c r="BK144" s="2">
        <v>0</v>
      </c>
      <c r="BL144" s="2">
        <v>0</v>
      </c>
      <c r="BM144" s="2">
        <v>0</v>
      </c>
      <c r="BN144" s="2">
        <v>0</v>
      </c>
      <c r="BO144" s="2">
        <v>0</v>
      </c>
      <c r="BP144" s="2">
        <v>0</v>
      </c>
      <c r="BQ144" s="2">
        <v>0</v>
      </c>
      <c r="BR144" s="2">
        <v>0</v>
      </c>
      <c r="BS144" s="2">
        <v>0</v>
      </c>
      <c r="BT144" s="2">
        <v>0</v>
      </c>
    </row>
    <row r="145" spans="1:72" ht="72" x14ac:dyDescent="0.2">
      <c r="A145" s="22">
        <v>139</v>
      </c>
      <c r="B145" s="8" t="s">
        <v>1808</v>
      </c>
      <c r="C145" s="22">
        <v>1119</v>
      </c>
      <c r="D145" s="22">
        <v>1119</v>
      </c>
      <c r="E145" s="22"/>
      <c r="F145" s="10" t="s">
        <v>3115</v>
      </c>
      <c r="G145" s="34" t="s">
        <v>3116</v>
      </c>
      <c r="H145" s="23" t="s">
        <v>457</v>
      </c>
      <c r="I145" s="23"/>
      <c r="J145" s="23"/>
      <c r="K145" s="2">
        <v>0</v>
      </c>
      <c r="L145" s="2">
        <v>0</v>
      </c>
      <c r="M145" s="2">
        <v>0</v>
      </c>
      <c r="N145" s="2">
        <v>0</v>
      </c>
      <c r="O145" s="2">
        <v>0</v>
      </c>
      <c r="P145" s="2" t="s">
        <v>3571</v>
      </c>
      <c r="Q145" s="2">
        <f t="shared" si="14"/>
        <v>3</v>
      </c>
      <c r="R145" s="2">
        <v>0</v>
      </c>
      <c r="S145" s="2">
        <f t="shared" si="13"/>
        <v>0</v>
      </c>
      <c r="T145" s="2"/>
      <c r="U145" s="2"/>
      <c r="V145" s="2"/>
      <c r="W145" s="2"/>
      <c r="X145" s="2"/>
      <c r="Y145" s="2"/>
      <c r="Z145" s="2"/>
      <c r="AA145" s="2"/>
      <c r="AB145" s="2"/>
      <c r="AC145" s="2"/>
      <c r="AD145" s="2"/>
      <c r="AE145" s="2"/>
      <c r="AF145" s="2"/>
      <c r="AG145" s="2"/>
      <c r="AH145" s="2"/>
      <c r="AI145" s="10" t="s">
        <v>2259</v>
      </c>
      <c r="AJ145" s="10" t="s">
        <v>1953</v>
      </c>
      <c r="AK145" s="10" t="s">
        <v>2118</v>
      </c>
      <c r="AL145" s="10" t="s">
        <v>70</v>
      </c>
      <c r="AM145" s="10" t="s">
        <v>2233</v>
      </c>
      <c r="AN145" s="10">
        <v>298022</v>
      </c>
      <c r="AO145" s="10" t="s">
        <v>2260</v>
      </c>
      <c r="AP145" s="10" t="s">
        <v>2235</v>
      </c>
      <c r="AQ145" s="10" t="s">
        <v>2255</v>
      </c>
      <c r="AR145" s="10" t="s">
        <v>2123</v>
      </c>
      <c r="AS145" s="2"/>
      <c r="AT145" s="2"/>
      <c r="AU145" s="10" t="s">
        <v>2428</v>
      </c>
      <c r="AV145" s="23"/>
      <c r="AW145" s="10"/>
      <c r="AX145" s="2">
        <v>3180000</v>
      </c>
      <c r="AY145" s="12" t="s">
        <v>65</v>
      </c>
      <c r="AZ145" s="2" t="s">
        <v>74</v>
      </c>
      <c r="BA145" s="2">
        <v>3</v>
      </c>
      <c r="BB145" s="2">
        <v>0</v>
      </c>
      <c r="BC145" s="2">
        <v>0</v>
      </c>
      <c r="BD145" s="2">
        <v>0</v>
      </c>
      <c r="BE145" s="2">
        <v>0</v>
      </c>
      <c r="BF145" s="2">
        <v>0</v>
      </c>
      <c r="BG145" s="2">
        <v>0</v>
      </c>
      <c r="BH145" s="2">
        <v>0</v>
      </c>
      <c r="BI145" s="2">
        <v>0</v>
      </c>
      <c r="BJ145" s="2">
        <v>0</v>
      </c>
      <c r="BK145" s="2">
        <v>0</v>
      </c>
      <c r="BL145" s="2">
        <v>0</v>
      </c>
      <c r="BM145" s="2">
        <v>0</v>
      </c>
      <c r="BN145" s="2">
        <v>0</v>
      </c>
      <c r="BO145" s="2">
        <v>0</v>
      </c>
      <c r="BP145" s="2">
        <v>0</v>
      </c>
      <c r="BQ145" s="2">
        <v>0</v>
      </c>
      <c r="BR145" s="2">
        <v>0</v>
      </c>
      <c r="BS145" s="2">
        <v>0</v>
      </c>
      <c r="BT145" s="2">
        <v>0</v>
      </c>
    </row>
    <row r="146" spans="1:72" ht="84" x14ac:dyDescent="0.2">
      <c r="A146" s="22">
        <v>140</v>
      </c>
      <c r="B146" s="8" t="s">
        <v>1809</v>
      </c>
      <c r="C146" s="22">
        <v>1120</v>
      </c>
      <c r="D146" s="22">
        <v>1120</v>
      </c>
      <c r="E146" s="22"/>
      <c r="F146" s="10" t="s">
        <v>3117</v>
      </c>
      <c r="G146" s="34" t="s">
        <v>3118</v>
      </c>
      <c r="H146" s="23" t="s">
        <v>457</v>
      </c>
      <c r="I146" s="23"/>
      <c r="J146" s="23"/>
      <c r="K146" s="2">
        <v>0</v>
      </c>
      <c r="L146" s="2">
        <v>0</v>
      </c>
      <c r="M146" s="2">
        <v>0</v>
      </c>
      <c r="N146" s="2">
        <v>0</v>
      </c>
      <c r="O146" s="2">
        <v>0</v>
      </c>
      <c r="P146" s="2" t="s">
        <v>3571</v>
      </c>
      <c r="Q146" s="2">
        <f t="shared" si="14"/>
        <v>4</v>
      </c>
      <c r="R146" s="2">
        <v>0</v>
      </c>
      <c r="S146" s="2">
        <f t="shared" si="13"/>
        <v>0</v>
      </c>
      <c r="T146" s="2"/>
      <c r="U146" s="2"/>
      <c r="V146" s="2"/>
      <c r="W146" s="2"/>
      <c r="X146" s="2"/>
      <c r="Y146" s="2"/>
      <c r="Z146" s="2"/>
      <c r="AA146" s="2"/>
      <c r="AB146" s="2"/>
      <c r="AC146" s="2"/>
      <c r="AD146" s="2"/>
      <c r="AE146" s="2"/>
      <c r="AF146" s="2"/>
      <c r="AG146" s="2"/>
      <c r="AH146" s="2"/>
      <c r="AI146" s="10" t="s">
        <v>2261</v>
      </c>
      <c r="AJ146" s="10" t="s">
        <v>1954</v>
      </c>
      <c r="AK146" s="10" t="s">
        <v>2118</v>
      </c>
      <c r="AL146" s="10" t="s">
        <v>70</v>
      </c>
      <c r="AM146" s="10" t="s">
        <v>2119</v>
      </c>
      <c r="AN146" s="10">
        <v>233801</v>
      </c>
      <c r="AO146" s="10" t="s">
        <v>2226</v>
      </c>
      <c r="AP146" s="10" t="s">
        <v>1413</v>
      </c>
      <c r="AQ146" s="10" t="s">
        <v>2262</v>
      </c>
      <c r="AR146" s="10" t="s">
        <v>2123</v>
      </c>
      <c r="AS146" s="2"/>
      <c r="AT146" s="2"/>
      <c r="AU146" s="10" t="s">
        <v>1033</v>
      </c>
      <c r="AV146" s="23"/>
      <c r="AW146" s="10"/>
      <c r="AX146" s="2">
        <v>3975000</v>
      </c>
      <c r="AY146" s="12" t="s">
        <v>65</v>
      </c>
      <c r="AZ146" s="2">
        <v>2</v>
      </c>
      <c r="BA146" s="2">
        <v>2</v>
      </c>
      <c r="BB146" s="2">
        <v>0</v>
      </c>
      <c r="BC146" s="2">
        <v>0</v>
      </c>
      <c r="BD146" s="2">
        <v>0</v>
      </c>
      <c r="BE146" s="2">
        <v>0</v>
      </c>
      <c r="BF146" s="2">
        <v>0</v>
      </c>
      <c r="BG146" s="2">
        <v>0</v>
      </c>
      <c r="BH146" s="2">
        <v>0</v>
      </c>
      <c r="BI146" s="2">
        <v>0</v>
      </c>
      <c r="BJ146" s="2">
        <v>0</v>
      </c>
      <c r="BK146" s="2">
        <v>0</v>
      </c>
      <c r="BL146" s="2">
        <v>0</v>
      </c>
      <c r="BM146" s="2">
        <v>0</v>
      </c>
      <c r="BN146" s="2">
        <v>0</v>
      </c>
      <c r="BO146" s="2">
        <v>0</v>
      </c>
      <c r="BP146" s="2">
        <v>0</v>
      </c>
      <c r="BQ146" s="2">
        <v>0</v>
      </c>
      <c r="BR146" s="2">
        <v>0</v>
      </c>
      <c r="BS146" s="2">
        <v>0</v>
      </c>
      <c r="BT146" s="2">
        <v>0</v>
      </c>
    </row>
    <row r="147" spans="1:72" ht="60" x14ac:dyDescent="0.2">
      <c r="A147" s="22">
        <v>141</v>
      </c>
      <c r="B147" s="22" t="s">
        <v>1730</v>
      </c>
      <c r="C147" s="22">
        <v>1140</v>
      </c>
      <c r="D147" s="22">
        <v>1140</v>
      </c>
      <c r="E147" s="22"/>
      <c r="F147" s="10" t="s">
        <v>3215</v>
      </c>
      <c r="G147" s="34" t="s">
        <v>3216</v>
      </c>
      <c r="H147" s="10" t="s">
        <v>562</v>
      </c>
      <c r="I147" s="23"/>
      <c r="J147" s="23"/>
      <c r="K147" s="2">
        <v>0</v>
      </c>
      <c r="L147" s="2">
        <v>0</v>
      </c>
      <c r="M147" s="2">
        <v>0</v>
      </c>
      <c r="N147" s="2">
        <v>0</v>
      </c>
      <c r="O147" s="2">
        <v>0</v>
      </c>
      <c r="P147" s="2"/>
      <c r="Q147" s="2">
        <f t="shared" si="14"/>
        <v>1000</v>
      </c>
      <c r="R147" s="2">
        <v>0</v>
      </c>
      <c r="S147" s="2">
        <f t="shared" ref="S147:S173" si="15">R147*Q147</f>
        <v>0</v>
      </c>
      <c r="T147" s="2"/>
      <c r="U147" s="2"/>
      <c r="V147" s="2"/>
      <c r="W147" s="2"/>
      <c r="X147" s="2"/>
      <c r="Y147" s="2"/>
      <c r="Z147" s="2"/>
      <c r="AA147" s="2"/>
      <c r="AB147" s="2"/>
      <c r="AC147" s="2"/>
      <c r="AD147" s="2"/>
      <c r="AE147" s="2"/>
      <c r="AF147" s="2"/>
      <c r="AG147" s="2"/>
      <c r="AH147" s="2"/>
      <c r="AI147" s="10" t="s">
        <v>3514</v>
      </c>
      <c r="AJ147" s="10" t="s">
        <v>722</v>
      </c>
      <c r="AK147" s="10" t="s">
        <v>563</v>
      </c>
      <c r="AL147" s="10" t="s">
        <v>493</v>
      </c>
      <c r="AM147" s="10" t="s">
        <v>563</v>
      </c>
      <c r="AN147" s="10" t="s">
        <v>723</v>
      </c>
      <c r="AO147" s="10" t="s">
        <v>74</v>
      </c>
      <c r="AP147" s="10" t="s">
        <v>71</v>
      </c>
      <c r="AQ147" s="10" t="s">
        <v>564</v>
      </c>
      <c r="AR147" s="10" t="s">
        <v>549</v>
      </c>
      <c r="AS147" s="2">
        <v>2900</v>
      </c>
      <c r="AT147" s="2" t="s">
        <v>74</v>
      </c>
      <c r="AU147" s="10"/>
      <c r="AV147" s="23"/>
      <c r="AW147" s="10"/>
      <c r="AX147" s="2">
        <v>3439</v>
      </c>
      <c r="AY147" s="12" t="s">
        <v>309</v>
      </c>
      <c r="AZ147" s="2" t="s">
        <v>74</v>
      </c>
      <c r="BA147" s="2"/>
      <c r="BB147" s="2">
        <v>0</v>
      </c>
      <c r="BC147" s="2">
        <v>0</v>
      </c>
      <c r="BD147" s="2">
        <v>0</v>
      </c>
      <c r="BE147" s="2">
        <v>0</v>
      </c>
      <c r="BF147" s="2">
        <v>0</v>
      </c>
      <c r="BG147" s="2">
        <v>0</v>
      </c>
      <c r="BH147" s="2">
        <v>0</v>
      </c>
      <c r="BI147" s="2">
        <v>0</v>
      </c>
      <c r="BJ147" s="3">
        <v>0</v>
      </c>
      <c r="BK147" s="2">
        <v>0</v>
      </c>
      <c r="BL147" s="2">
        <v>0</v>
      </c>
      <c r="BM147" s="2">
        <v>0</v>
      </c>
      <c r="BN147" s="2">
        <v>0</v>
      </c>
      <c r="BO147" s="2">
        <v>0</v>
      </c>
      <c r="BP147" s="2">
        <v>0</v>
      </c>
      <c r="BQ147" s="2">
        <v>500</v>
      </c>
      <c r="BR147" s="2">
        <v>0</v>
      </c>
      <c r="BS147" s="2">
        <v>0</v>
      </c>
      <c r="BT147" s="2">
        <v>500</v>
      </c>
    </row>
    <row r="148" spans="1:72" ht="84" x14ac:dyDescent="0.2">
      <c r="A148" s="22">
        <v>142</v>
      </c>
      <c r="B148" s="22" t="s">
        <v>1727</v>
      </c>
      <c r="C148" s="22">
        <v>1141</v>
      </c>
      <c r="D148" s="22">
        <v>1141</v>
      </c>
      <c r="E148" s="22"/>
      <c r="F148" s="10" t="s">
        <v>3210</v>
      </c>
      <c r="G148" s="34" t="s">
        <v>3211</v>
      </c>
      <c r="H148" s="10" t="s">
        <v>228</v>
      </c>
      <c r="I148" s="23"/>
      <c r="J148" s="23"/>
      <c r="K148" s="2">
        <v>0</v>
      </c>
      <c r="L148" s="2">
        <v>0</v>
      </c>
      <c r="M148" s="2">
        <v>0</v>
      </c>
      <c r="N148" s="2">
        <v>1</v>
      </c>
      <c r="O148" s="2">
        <v>0</v>
      </c>
      <c r="P148" s="2"/>
      <c r="Q148" s="2">
        <f t="shared" si="14"/>
        <v>1</v>
      </c>
      <c r="R148" s="2">
        <v>0</v>
      </c>
      <c r="S148" s="2">
        <f t="shared" si="15"/>
        <v>0</v>
      </c>
      <c r="T148" s="2"/>
      <c r="U148" s="2"/>
      <c r="V148" s="2"/>
      <c r="W148" s="2"/>
      <c r="X148" s="2"/>
      <c r="Y148" s="2"/>
      <c r="Z148" s="2"/>
      <c r="AA148" s="2"/>
      <c r="AB148" s="2"/>
      <c r="AC148" s="2"/>
      <c r="AD148" s="2"/>
      <c r="AE148" s="2"/>
      <c r="AF148" s="2"/>
      <c r="AG148" s="2"/>
      <c r="AH148" s="2"/>
      <c r="AI148" s="10" t="s">
        <v>713</v>
      </c>
      <c r="AJ148" s="10" t="s">
        <v>712</v>
      </c>
      <c r="AK148" s="10" t="s">
        <v>714</v>
      </c>
      <c r="AL148" s="10" t="s">
        <v>547</v>
      </c>
      <c r="AM148" s="10" t="s">
        <v>579</v>
      </c>
      <c r="AN148" s="10" t="s">
        <v>715</v>
      </c>
      <c r="AO148" s="10" t="s">
        <v>74</v>
      </c>
      <c r="AP148" s="10" t="s">
        <v>71</v>
      </c>
      <c r="AQ148" s="10" t="s">
        <v>606</v>
      </c>
      <c r="AR148" s="10" t="s">
        <v>549</v>
      </c>
      <c r="AS148" s="2">
        <v>839000</v>
      </c>
      <c r="AT148" s="2" t="s">
        <v>74</v>
      </c>
      <c r="AU148" s="10"/>
      <c r="AV148" s="23"/>
      <c r="AW148" s="10"/>
      <c r="AX148" s="2">
        <v>1193834</v>
      </c>
      <c r="AY148" s="12" t="s">
        <v>257</v>
      </c>
      <c r="AZ148" s="2" t="s">
        <v>74</v>
      </c>
      <c r="BA148" s="2"/>
      <c r="BB148" s="2">
        <v>0</v>
      </c>
      <c r="BC148" s="2">
        <v>0</v>
      </c>
      <c r="BD148" s="2">
        <v>0</v>
      </c>
      <c r="BE148" s="2">
        <v>0</v>
      </c>
      <c r="BF148" s="2">
        <v>0</v>
      </c>
      <c r="BG148" s="2">
        <v>0</v>
      </c>
      <c r="BH148" s="2">
        <v>0</v>
      </c>
      <c r="BI148" s="2">
        <v>0</v>
      </c>
      <c r="BJ148" s="3">
        <v>0</v>
      </c>
      <c r="BK148" s="2">
        <v>0</v>
      </c>
      <c r="BL148" s="2">
        <v>0</v>
      </c>
      <c r="BM148" s="2">
        <v>0</v>
      </c>
      <c r="BN148" s="2">
        <v>0</v>
      </c>
      <c r="BO148" s="2">
        <v>0</v>
      </c>
      <c r="BP148" s="2">
        <v>0</v>
      </c>
      <c r="BQ148" s="2">
        <v>0</v>
      </c>
      <c r="BR148" s="2">
        <v>0</v>
      </c>
      <c r="BS148" s="2">
        <v>1</v>
      </c>
      <c r="BT148" s="2">
        <v>0</v>
      </c>
    </row>
    <row r="149" spans="1:72" ht="36" x14ac:dyDescent="0.2">
      <c r="A149" s="22">
        <v>143</v>
      </c>
      <c r="B149" s="22" t="s">
        <v>2675</v>
      </c>
      <c r="C149" s="22">
        <v>1142</v>
      </c>
      <c r="D149" s="22">
        <v>1142</v>
      </c>
      <c r="E149" s="22"/>
      <c r="F149" s="10" t="s">
        <v>3206</v>
      </c>
      <c r="G149" s="34" t="s">
        <v>3207</v>
      </c>
      <c r="H149" s="23" t="s">
        <v>256</v>
      </c>
      <c r="I149" s="23"/>
      <c r="J149" s="23"/>
      <c r="K149" s="2">
        <v>0</v>
      </c>
      <c r="L149" s="2">
        <v>0</v>
      </c>
      <c r="M149" s="2">
        <v>0</v>
      </c>
      <c r="N149" s="2">
        <v>0</v>
      </c>
      <c r="O149" s="2">
        <v>0</v>
      </c>
      <c r="P149" s="2"/>
      <c r="Q149" s="2">
        <f t="shared" si="14"/>
        <v>20</v>
      </c>
      <c r="R149" s="2">
        <v>0</v>
      </c>
      <c r="S149" s="2">
        <f t="shared" si="15"/>
        <v>0</v>
      </c>
      <c r="T149" s="2"/>
      <c r="U149" s="2"/>
      <c r="V149" s="2"/>
      <c r="W149" s="2"/>
      <c r="X149" s="2"/>
      <c r="Y149" s="2"/>
      <c r="Z149" s="2"/>
      <c r="AA149" s="2"/>
      <c r="AB149" s="2"/>
      <c r="AC149" s="2"/>
      <c r="AD149" s="2"/>
      <c r="AE149" s="2"/>
      <c r="AF149" s="2"/>
      <c r="AG149" s="2"/>
      <c r="AH149" s="2"/>
      <c r="AI149" s="10" t="s">
        <v>2676</v>
      </c>
      <c r="AJ149" s="10" t="s">
        <v>2710</v>
      </c>
      <c r="AK149" s="10" t="s">
        <v>2677</v>
      </c>
      <c r="AL149" s="10" t="s">
        <v>70</v>
      </c>
      <c r="AM149" s="10" t="s">
        <v>2678</v>
      </c>
      <c r="AN149" s="10" t="s">
        <v>2711</v>
      </c>
      <c r="AO149" s="10"/>
      <c r="AP149" s="10"/>
      <c r="AQ149" s="10" t="s">
        <v>2680</v>
      </c>
      <c r="AR149" s="10" t="s">
        <v>2681</v>
      </c>
      <c r="AS149" s="2"/>
      <c r="AT149" s="2"/>
      <c r="AU149" s="2" t="s">
        <v>2466</v>
      </c>
      <c r="AV149" s="23"/>
      <c r="AW149" s="10"/>
      <c r="AX149" s="2">
        <v>106000</v>
      </c>
      <c r="AY149" s="2" t="s">
        <v>2712</v>
      </c>
      <c r="AZ149" s="2" t="s">
        <v>74</v>
      </c>
      <c r="BA149" s="3"/>
      <c r="BB149" s="3">
        <v>0</v>
      </c>
      <c r="BC149" s="3">
        <v>0</v>
      </c>
      <c r="BD149" s="3">
        <v>0</v>
      </c>
      <c r="BE149" s="2">
        <v>0</v>
      </c>
      <c r="BF149" s="3">
        <v>0</v>
      </c>
      <c r="BG149" s="3">
        <v>0</v>
      </c>
      <c r="BH149" s="3">
        <v>0</v>
      </c>
      <c r="BI149" s="3">
        <v>0</v>
      </c>
      <c r="BJ149" s="3">
        <v>0</v>
      </c>
      <c r="BK149" s="2">
        <v>0</v>
      </c>
      <c r="BL149" s="3">
        <v>0</v>
      </c>
      <c r="BM149" s="3">
        <v>0</v>
      </c>
      <c r="BN149" s="3">
        <v>0</v>
      </c>
      <c r="BO149" s="3">
        <v>0</v>
      </c>
      <c r="BP149" s="2">
        <v>0</v>
      </c>
      <c r="BQ149" s="3">
        <v>20</v>
      </c>
      <c r="BR149" s="3">
        <v>0</v>
      </c>
      <c r="BS149" s="3">
        <v>0</v>
      </c>
      <c r="BT149" s="3">
        <v>0</v>
      </c>
    </row>
    <row r="150" spans="1:72" ht="36" x14ac:dyDescent="0.2">
      <c r="A150" s="22">
        <v>144</v>
      </c>
      <c r="B150" s="22" t="s">
        <v>2618</v>
      </c>
      <c r="C150" s="22">
        <v>1143</v>
      </c>
      <c r="D150" s="22">
        <v>1143</v>
      </c>
      <c r="E150" s="22"/>
      <c r="F150" s="10" t="s">
        <v>3208</v>
      </c>
      <c r="G150" s="34" t="s">
        <v>3209</v>
      </c>
      <c r="H150" s="23" t="s">
        <v>256</v>
      </c>
      <c r="I150" s="23"/>
      <c r="J150" s="23"/>
      <c r="K150" s="2">
        <v>0</v>
      </c>
      <c r="L150" s="2">
        <v>0</v>
      </c>
      <c r="M150" s="2">
        <v>0</v>
      </c>
      <c r="N150" s="2">
        <v>0</v>
      </c>
      <c r="O150" s="2">
        <v>0</v>
      </c>
      <c r="P150" s="2"/>
      <c r="Q150" s="2">
        <f t="shared" si="14"/>
        <v>90</v>
      </c>
      <c r="R150" s="2">
        <v>0</v>
      </c>
      <c r="S150" s="2">
        <f t="shared" si="15"/>
        <v>0</v>
      </c>
      <c r="T150" s="2"/>
      <c r="U150" s="2"/>
      <c r="V150" s="2"/>
      <c r="W150" s="2"/>
      <c r="X150" s="2"/>
      <c r="Y150" s="2"/>
      <c r="Z150" s="2"/>
      <c r="AA150" s="2"/>
      <c r="AB150" s="2"/>
      <c r="AC150" s="2"/>
      <c r="AD150" s="2"/>
      <c r="AE150" s="2"/>
      <c r="AF150" s="2"/>
      <c r="AG150" s="2"/>
      <c r="AH150" s="2"/>
      <c r="AI150" s="10" t="s">
        <v>2619</v>
      </c>
      <c r="AJ150" s="10" t="s">
        <v>2620</v>
      </c>
      <c r="AK150" s="10" t="s">
        <v>2677</v>
      </c>
      <c r="AL150" s="10" t="s">
        <v>70</v>
      </c>
      <c r="AM150" s="10" t="s">
        <v>2678</v>
      </c>
      <c r="AN150" s="10" t="s">
        <v>2689</v>
      </c>
      <c r="AO150" s="10"/>
      <c r="AP150" s="10"/>
      <c r="AQ150" s="10" t="s">
        <v>2680</v>
      </c>
      <c r="AR150" s="10" t="s">
        <v>2681</v>
      </c>
      <c r="AS150" s="2"/>
      <c r="AT150" s="2"/>
      <c r="AU150" s="2" t="s">
        <v>2466</v>
      </c>
      <c r="AV150" s="23"/>
      <c r="AW150" s="10"/>
      <c r="AX150" s="2">
        <v>106000</v>
      </c>
      <c r="AY150" s="2" t="s">
        <v>2712</v>
      </c>
      <c r="AZ150" s="2" t="s">
        <v>74</v>
      </c>
      <c r="BA150" s="3"/>
      <c r="BB150" s="3">
        <v>0</v>
      </c>
      <c r="BC150" s="3">
        <v>0</v>
      </c>
      <c r="BD150" s="3">
        <v>0</v>
      </c>
      <c r="BE150" s="2">
        <v>0</v>
      </c>
      <c r="BF150" s="3">
        <v>0</v>
      </c>
      <c r="BG150" s="3">
        <v>0</v>
      </c>
      <c r="BH150" s="3">
        <v>0</v>
      </c>
      <c r="BI150" s="3">
        <v>0</v>
      </c>
      <c r="BJ150" s="3">
        <v>0</v>
      </c>
      <c r="BK150" s="2">
        <v>0</v>
      </c>
      <c r="BL150" s="3">
        <v>0</v>
      </c>
      <c r="BM150" s="3">
        <v>0</v>
      </c>
      <c r="BN150" s="3">
        <v>0</v>
      </c>
      <c r="BO150" s="3">
        <v>0</v>
      </c>
      <c r="BP150" s="2">
        <v>0</v>
      </c>
      <c r="BQ150" s="3">
        <v>90</v>
      </c>
      <c r="BR150" s="3">
        <v>0</v>
      </c>
      <c r="BS150" s="3">
        <v>0</v>
      </c>
      <c r="BT150" s="3">
        <v>0</v>
      </c>
    </row>
    <row r="151" spans="1:72" ht="48" x14ac:dyDescent="0.2">
      <c r="A151" s="22">
        <v>145</v>
      </c>
      <c r="B151" s="22" t="s">
        <v>1731</v>
      </c>
      <c r="C151" s="22">
        <v>1147</v>
      </c>
      <c r="D151" s="22">
        <v>1147</v>
      </c>
      <c r="E151" s="22"/>
      <c r="F151" s="10" t="s">
        <v>3217</v>
      </c>
      <c r="G151" s="34" t="s">
        <v>3218</v>
      </c>
      <c r="H151" s="10" t="s">
        <v>228</v>
      </c>
      <c r="I151" s="23"/>
      <c r="J151" s="23"/>
      <c r="K151" s="2">
        <v>0</v>
      </c>
      <c r="L151" s="2">
        <v>0</v>
      </c>
      <c r="M151" s="2">
        <v>0</v>
      </c>
      <c r="N151" s="2">
        <v>1</v>
      </c>
      <c r="O151" s="2">
        <v>0</v>
      </c>
      <c r="P151" s="2"/>
      <c r="Q151" s="2">
        <f t="shared" si="14"/>
        <v>16</v>
      </c>
      <c r="R151" s="2">
        <v>0</v>
      </c>
      <c r="S151" s="2">
        <f t="shared" si="15"/>
        <v>0</v>
      </c>
      <c r="T151" s="2"/>
      <c r="U151" s="2"/>
      <c r="V151" s="2"/>
      <c r="W151" s="2"/>
      <c r="X151" s="2"/>
      <c r="Y151" s="2"/>
      <c r="Z151" s="2"/>
      <c r="AA151" s="2"/>
      <c r="AB151" s="2"/>
      <c r="AC151" s="2"/>
      <c r="AD151" s="2"/>
      <c r="AE151" s="2"/>
      <c r="AF151" s="2"/>
      <c r="AG151" s="2"/>
      <c r="AH151" s="2"/>
      <c r="AI151" s="10" t="s">
        <v>725</v>
      </c>
      <c r="AJ151" s="10" t="s">
        <v>724</v>
      </c>
      <c r="AK151" s="10" t="s">
        <v>579</v>
      </c>
      <c r="AL151" s="10" t="s">
        <v>547</v>
      </c>
      <c r="AM151" s="10" t="s">
        <v>579</v>
      </c>
      <c r="AN151" s="10" t="s">
        <v>726</v>
      </c>
      <c r="AO151" s="10" t="s">
        <v>74</v>
      </c>
      <c r="AP151" s="10" t="s">
        <v>505</v>
      </c>
      <c r="AQ151" s="10" t="s">
        <v>548</v>
      </c>
      <c r="AR151" s="10" t="s">
        <v>549</v>
      </c>
      <c r="AS151" s="2">
        <v>342000</v>
      </c>
      <c r="AT151" s="2" t="s">
        <v>74</v>
      </c>
      <c r="AU151" s="10"/>
      <c r="AV151" s="23"/>
      <c r="AW151" s="10"/>
      <c r="AX151" s="2">
        <v>559628</v>
      </c>
      <c r="AY151" s="12" t="s">
        <v>65</v>
      </c>
      <c r="AZ151" s="2">
        <v>1</v>
      </c>
      <c r="BA151" s="2"/>
      <c r="BB151" s="2">
        <v>0</v>
      </c>
      <c r="BC151" s="2">
        <v>0</v>
      </c>
      <c r="BD151" s="2">
        <v>0</v>
      </c>
      <c r="BE151" s="2">
        <v>0</v>
      </c>
      <c r="BF151" s="2">
        <v>0</v>
      </c>
      <c r="BG151" s="2">
        <v>0</v>
      </c>
      <c r="BH151" s="2">
        <v>0</v>
      </c>
      <c r="BI151" s="2">
        <v>0</v>
      </c>
      <c r="BJ151" s="3">
        <v>0</v>
      </c>
      <c r="BK151" s="2">
        <v>0</v>
      </c>
      <c r="BL151" s="2">
        <v>0</v>
      </c>
      <c r="BM151" s="2">
        <v>0</v>
      </c>
      <c r="BN151" s="2">
        <v>0</v>
      </c>
      <c r="BO151" s="2">
        <v>0</v>
      </c>
      <c r="BP151" s="2">
        <v>0</v>
      </c>
      <c r="BQ151" s="2">
        <v>13</v>
      </c>
      <c r="BR151" s="2">
        <v>0</v>
      </c>
      <c r="BS151" s="2">
        <v>1</v>
      </c>
      <c r="BT151" s="2">
        <v>1</v>
      </c>
    </row>
    <row r="152" spans="1:72" ht="36" x14ac:dyDescent="0.2">
      <c r="A152" s="22">
        <v>146</v>
      </c>
      <c r="B152" s="22" t="s">
        <v>2669</v>
      </c>
      <c r="C152" s="22">
        <v>1148</v>
      </c>
      <c r="D152" s="22">
        <v>1148</v>
      </c>
      <c r="E152" s="22"/>
      <c r="F152" s="10" t="s">
        <v>3219</v>
      </c>
      <c r="G152" s="34" t="s">
        <v>3220</v>
      </c>
      <c r="H152" s="23" t="s">
        <v>256</v>
      </c>
      <c r="I152" s="23"/>
      <c r="J152" s="23"/>
      <c r="K152" s="2">
        <v>0</v>
      </c>
      <c r="L152" s="2">
        <v>0</v>
      </c>
      <c r="M152" s="2">
        <v>0</v>
      </c>
      <c r="N152" s="2">
        <v>0</v>
      </c>
      <c r="O152" s="2">
        <v>0</v>
      </c>
      <c r="P152" s="2"/>
      <c r="Q152" s="2">
        <f t="shared" si="14"/>
        <v>50</v>
      </c>
      <c r="R152" s="2">
        <v>0</v>
      </c>
      <c r="S152" s="2">
        <f t="shared" si="15"/>
        <v>0</v>
      </c>
      <c r="T152" s="2"/>
      <c r="U152" s="2"/>
      <c r="V152" s="2"/>
      <c r="W152" s="2"/>
      <c r="X152" s="2"/>
      <c r="Y152" s="2"/>
      <c r="Z152" s="2"/>
      <c r="AA152" s="2"/>
      <c r="AB152" s="2"/>
      <c r="AC152" s="2"/>
      <c r="AD152" s="2"/>
      <c r="AE152" s="2"/>
      <c r="AF152" s="2"/>
      <c r="AG152" s="2"/>
      <c r="AH152" s="2"/>
      <c r="AI152" s="10" t="s">
        <v>2670</v>
      </c>
      <c r="AJ152" s="10" t="s">
        <v>2671</v>
      </c>
      <c r="AK152" s="10" t="s">
        <v>2677</v>
      </c>
      <c r="AL152" s="10" t="s">
        <v>70</v>
      </c>
      <c r="AM152" s="10" t="s">
        <v>2678</v>
      </c>
      <c r="AN152" s="10" t="s">
        <v>2708</v>
      </c>
      <c r="AO152" s="10"/>
      <c r="AP152" s="10"/>
      <c r="AQ152" s="10" t="s">
        <v>2686</v>
      </c>
      <c r="AR152" s="10" t="s">
        <v>2681</v>
      </c>
      <c r="AS152" s="2"/>
      <c r="AT152" s="2"/>
      <c r="AU152" s="2" t="s">
        <v>2466</v>
      </c>
      <c r="AV152" s="23"/>
      <c r="AW152" s="10"/>
      <c r="AX152" s="2">
        <v>211000</v>
      </c>
      <c r="AY152" s="2" t="s">
        <v>3516</v>
      </c>
      <c r="AZ152" s="2" t="s">
        <v>74</v>
      </c>
      <c r="BA152" s="3"/>
      <c r="BB152" s="3">
        <v>0</v>
      </c>
      <c r="BC152" s="3">
        <v>0</v>
      </c>
      <c r="BD152" s="3">
        <v>0</v>
      </c>
      <c r="BE152" s="2">
        <v>0</v>
      </c>
      <c r="BF152" s="3">
        <v>0</v>
      </c>
      <c r="BG152" s="3">
        <v>0</v>
      </c>
      <c r="BH152" s="3">
        <v>0</v>
      </c>
      <c r="BI152" s="3">
        <v>0</v>
      </c>
      <c r="BJ152" s="3">
        <v>0</v>
      </c>
      <c r="BK152" s="2">
        <v>0</v>
      </c>
      <c r="BL152" s="3">
        <v>0</v>
      </c>
      <c r="BM152" s="3">
        <v>0</v>
      </c>
      <c r="BN152" s="3">
        <v>0</v>
      </c>
      <c r="BO152" s="3">
        <v>0</v>
      </c>
      <c r="BP152" s="2">
        <v>0</v>
      </c>
      <c r="BQ152" s="3">
        <v>50</v>
      </c>
      <c r="BR152" s="3">
        <v>0</v>
      </c>
      <c r="BS152" s="3">
        <v>0</v>
      </c>
      <c r="BT152" s="3">
        <v>0</v>
      </c>
    </row>
    <row r="153" spans="1:72" ht="48" x14ac:dyDescent="0.2">
      <c r="A153" s="22">
        <v>147</v>
      </c>
      <c r="B153" s="8" t="s">
        <v>1840</v>
      </c>
      <c r="C153" s="22">
        <v>1151</v>
      </c>
      <c r="D153" s="22">
        <v>1151</v>
      </c>
      <c r="E153" s="22"/>
      <c r="F153" s="10" t="s">
        <v>3235</v>
      </c>
      <c r="G153" s="34" t="s">
        <v>3236</v>
      </c>
      <c r="H153" s="23" t="s">
        <v>445</v>
      </c>
      <c r="I153" s="23"/>
      <c r="J153" s="23"/>
      <c r="K153" s="2">
        <v>0</v>
      </c>
      <c r="L153" s="2">
        <v>0</v>
      </c>
      <c r="M153" s="2">
        <v>0</v>
      </c>
      <c r="N153" s="2">
        <v>300</v>
      </c>
      <c r="O153" s="2">
        <v>0</v>
      </c>
      <c r="P153" s="2"/>
      <c r="Q153" s="2">
        <f t="shared" si="14"/>
        <v>350</v>
      </c>
      <c r="R153" s="2">
        <v>0</v>
      </c>
      <c r="S153" s="2">
        <f t="shared" si="15"/>
        <v>0</v>
      </c>
      <c r="T153" s="2"/>
      <c r="U153" s="2"/>
      <c r="V153" s="2"/>
      <c r="W153" s="2"/>
      <c r="X153" s="2"/>
      <c r="Y153" s="2"/>
      <c r="Z153" s="2"/>
      <c r="AA153" s="2"/>
      <c r="AB153" s="2"/>
      <c r="AC153" s="2"/>
      <c r="AD153" s="2"/>
      <c r="AE153" s="2"/>
      <c r="AF153" s="2"/>
      <c r="AG153" s="2"/>
      <c r="AH153" s="2"/>
      <c r="AI153" s="10" t="s">
        <v>2343</v>
      </c>
      <c r="AJ153" s="10" t="s">
        <v>1994</v>
      </c>
      <c r="AK153" s="10" t="s">
        <v>2336</v>
      </c>
      <c r="AL153" s="10" t="s">
        <v>2337</v>
      </c>
      <c r="AM153" s="10" t="s">
        <v>2338</v>
      </c>
      <c r="AN153" s="10" t="s">
        <v>2344</v>
      </c>
      <c r="AO153" s="10" t="s">
        <v>2340</v>
      </c>
      <c r="AP153" s="10"/>
      <c r="AQ153" s="10" t="s">
        <v>2341</v>
      </c>
      <c r="AR153" s="10" t="s">
        <v>2342</v>
      </c>
      <c r="AS153" s="2"/>
      <c r="AT153" s="2"/>
      <c r="AU153" s="10" t="s">
        <v>2435</v>
      </c>
      <c r="AV153" s="23"/>
      <c r="AW153" s="10"/>
      <c r="AX153" s="2">
        <v>346400</v>
      </c>
      <c r="AY153" s="12" t="s">
        <v>2448</v>
      </c>
      <c r="AZ153" s="2" t="s">
        <v>74</v>
      </c>
      <c r="BA153" s="2"/>
      <c r="BB153" s="2">
        <v>0</v>
      </c>
      <c r="BC153" s="2">
        <v>0</v>
      </c>
      <c r="BD153" s="2">
        <v>0</v>
      </c>
      <c r="BE153" s="2">
        <v>0</v>
      </c>
      <c r="BF153" s="2">
        <v>0</v>
      </c>
      <c r="BG153" s="2">
        <v>0</v>
      </c>
      <c r="BH153" s="2">
        <v>0</v>
      </c>
      <c r="BI153" s="2">
        <v>0</v>
      </c>
      <c r="BJ153" s="2">
        <v>0</v>
      </c>
      <c r="BK153" s="2">
        <v>0</v>
      </c>
      <c r="BL153" s="2">
        <v>0</v>
      </c>
      <c r="BM153" s="2">
        <v>350</v>
      </c>
      <c r="BN153" s="2">
        <v>0</v>
      </c>
      <c r="BO153" s="2">
        <v>0</v>
      </c>
      <c r="BP153" s="2">
        <v>0</v>
      </c>
      <c r="BQ153" s="2">
        <v>0</v>
      </c>
      <c r="BR153" s="2">
        <v>0</v>
      </c>
      <c r="BS153" s="2">
        <v>0</v>
      </c>
      <c r="BT153" s="2">
        <v>0</v>
      </c>
    </row>
    <row r="154" spans="1:72" ht="48" x14ac:dyDescent="0.2">
      <c r="A154" s="22">
        <v>148</v>
      </c>
      <c r="B154" s="8" t="s">
        <v>1839</v>
      </c>
      <c r="C154" s="22">
        <v>1152</v>
      </c>
      <c r="D154" s="22">
        <v>1152</v>
      </c>
      <c r="E154" s="22"/>
      <c r="F154" s="10" t="s">
        <v>3233</v>
      </c>
      <c r="G154" s="34" t="s">
        <v>3234</v>
      </c>
      <c r="H154" s="23" t="s">
        <v>445</v>
      </c>
      <c r="I154" s="23"/>
      <c r="J154" s="23"/>
      <c r="K154" s="2">
        <v>0</v>
      </c>
      <c r="L154" s="2">
        <v>0</v>
      </c>
      <c r="M154" s="2">
        <v>0</v>
      </c>
      <c r="N154" s="2">
        <v>300</v>
      </c>
      <c r="O154" s="2">
        <v>0</v>
      </c>
      <c r="P154" s="2"/>
      <c r="Q154" s="2">
        <f t="shared" si="14"/>
        <v>450</v>
      </c>
      <c r="R154" s="2">
        <v>0</v>
      </c>
      <c r="S154" s="2">
        <f t="shared" si="15"/>
        <v>0</v>
      </c>
      <c r="T154" s="2"/>
      <c r="U154" s="2"/>
      <c r="V154" s="2"/>
      <c r="W154" s="2"/>
      <c r="X154" s="2"/>
      <c r="Y154" s="2"/>
      <c r="Z154" s="2"/>
      <c r="AA154" s="2"/>
      <c r="AB154" s="2"/>
      <c r="AC154" s="2"/>
      <c r="AD154" s="2"/>
      <c r="AE154" s="2"/>
      <c r="AF154" s="2"/>
      <c r="AG154" s="2"/>
      <c r="AH154" s="2"/>
      <c r="AI154" s="10" t="s">
        <v>2335</v>
      </c>
      <c r="AJ154" s="10" t="s">
        <v>1993</v>
      </c>
      <c r="AK154" s="10" t="s">
        <v>2336</v>
      </c>
      <c r="AL154" s="10" t="s">
        <v>2337</v>
      </c>
      <c r="AM154" s="10" t="s">
        <v>2338</v>
      </c>
      <c r="AN154" s="10" t="s">
        <v>2339</v>
      </c>
      <c r="AO154" s="10" t="s">
        <v>2340</v>
      </c>
      <c r="AP154" s="10"/>
      <c r="AQ154" s="10" t="s">
        <v>2341</v>
      </c>
      <c r="AR154" s="10" t="s">
        <v>2342</v>
      </c>
      <c r="AS154" s="2"/>
      <c r="AT154" s="2"/>
      <c r="AU154" s="10" t="s">
        <v>2435</v>
      </c>
      <c r="AV154" s="23"/>
      <c r="AW154" s="10"/>
      <c r="AX154" s="2">
        <v>123120</v>
      </c>
      <c r="AY154" s="12">
        <v>123120</v>
      </c>
      <c r="AZ154" s="2" t="s">
        <v>74</v>
      </c>
      <c r="BA154" s="2"/>
      <c r="BB154" s="2">
        <v>0</v>
      </c>
      <c r="BC154" s="2">
        <v>0</v>
      </c>
      <c r="BD154" s="2">
        <v>0</v>
      </c>
      <c r="BE154" s="2">
        <v>0</v>
      </c>
      <c r="BF154" s="2">
        <v>0</v>
      </c>
      <c r="BG154" s="2">
        <v>0</v>
      </c>
      <c r="BH154" s="2">
        <v>0</v>
      </c>
      <c r="BI154" s="2">
        <v>0</v>
      </c>
      <c r="BJ154" s="2">
        <v>0</v>
      </c>
      <c r="BK154" s="2">
        <v>0</v>
      </c>
      <c r="BL154" s="2">
        <v>0</v>
      </c>
      <c r="BM154" s="2">
        <v>450</v>
      </c>
      <c r="BN154" s="2">
        <v>0</v>
      </c>
      <c r="BO154" s="2">
        <v>0</v>
      </c>
      <c r="BP154" s="2">
        <v>0</v>
      </c>
      <c r="BQ154" s="2">
        <v>0</v>
      </c>
      <c r="BR154" s="2">
        <v>0</v>
      </c>
      <c r="BS154" s="2">
        <v>0</v>
      </c>
      <c r="BT154" s="2">
        <v>0</v>
      </c>
    </row>
    <row r="155" spans="1:72" ht="96" x14ac:dyDescent="0.2">
      <c r="A155" s="22">
        <v>149</v>
      </c>
      <c r="B155" s="8" t="s">
        <v>1772</v>
      </c>
      <c r="C155" s="22">
        <v>1157</v>
      </c>
      <c r="D155" s="22">
        <v>1157</v>
      </c>
      <c r="E155" s="22"/>
      <c r="F155" s="10" t="s">
        <v>3045</v>
      </c>
      <c r="G155" s="34" t="s">
        <v>3046</v>
      </c>
      <c r="H155" s="23" t="s">
        <v>457</v>
      </c>
      <c r="I155" s="23"/>
      <c r="J155" s="23"/>
      <c r="K155" s="2">
        <v>0</v>
      </c>
      <c r="L155" s="2">
        <v>0</v>
      </c>
      <c r="M155" s="2">
        <v>0</v>
      </c>
      <c r="N155" s="2">
        <v>0</v>
      </c>
      <c r="O155" s="2">
        <v>0</v>
      </c>
      <c r="P155" s="2" t="s">
        <v>3571</v>
      </c>
      <c r="Q155" s="2">
        <f t="shared" si="14"/>
        <v>6</v>
      </c>
      <c r="R155" s="2">
        <v>0</v>
      </c>
      <c r="S155" s="2">
        <f t="shared" si="15"/>
        <v>0</v>
      </c>
      <c r="T155" s="2"/>
      <c r="U155" s="2"/>
      <c r="V155" s="2"/>
      <c r="W155" s="2"/>
      <c r="X155" s="2"/>
      <c r="Y155" s="2"/>
      <c r="Z155" s="2"/>
      <c r="AA155" s="2"/>
      <c r="AB155" s="2"/>
      <c r="AC155" s="2"/>
      <c r="AD155" s="2"/>
      <c r="AE155" s="2"/>
      <c r="AF155" s="2"/>
      <c r="AG155" s="2"/>
      <c r="AH155" s="2"/>
      <c r="AI155" s="10" t="s">
        <v>2162</v>
      </c>
      <c r="AJ155" s="10" t="s">
        <v>1902</v>
      </c>
      <c r="AK155" s="10" t="s">
        <v>2118</v>
      </c>
      <c r="AL155" s="10" t="s">
        <v>70</v>
      </c>
      <c r="AM155" s="10" t="s">
        <v>2119</v>
      </c>
      <c r="AN155" s="10">
        <v>231203</v>
      </c>
      <c r="AO155" s="10" t="s">
        <v>2149</v>
      </c>
      <c r="AP155" s="10" t="s">
        <v>1413</v>
      </c>
      <c r="AQ155" s="10" t="s">
        <v>2163</v>
      </c>
      <c r="AR155" s="10" t="s">
        <v>2123</v>
      </c>
      <c r="AS155" s="2"/>
      <c r="AT155" s="2"/>
      <c r="AU155" s="10" t="s">
        <v>1033</v>
      </c>
      <c r="AV155" s="23"/>
      <c r="AW155" s="10"/>
      <c r="AX155" s="2">
        <v>8318000</v>
      </c>
      <c r="AY155" s="12" t="s">
        <v>112</v>
      </c>
      <c r="AZ155" s="2">
        <v>3</v>
      </c>
      <c r="BA155" s="2">
        <v>3</v>
      </c>
      <c r="BB155" s="2">
        <v>0</v>
      </c>
      <c r="BC155" s="2">
        <v>0</v>
      </c>
      <c r="BD155" s="2">
        <v>0</v>
      </c>
      <c r="BE155" s="2">
        <v>0</v>
      </c>
      <c r="BF155" s="2">
        <v>0</v>
      </c>
      <c r="BG155" s="2">
        <v>0</v>
      </c>
      <c r="BH155" s="2">
        <v>0</v>
      </c>
      <c r="BI155" s="2">
        <v>0</v>
      </c>
      <c r="BJ155" s="2">
        <v>0</v>
      </c>
      <c r="BK155" s="2">
        <v>0</v>
      </c>
      <c r="BL155" s="2">
        <v>0</v>
      </c>
      <c r="BM155" s="2">
        <v>0</v>
      </c>
      <c r="BN155" s="2">
        <v>0</v>
      </c>
      <c r="BO155" s="2">
        <v>0</v>
      </c>
      <c r="BP155" s="2">
        <v>0</v>
      </c>
      <c r="BQ155" s="2">
        <v>0</v>
      </c>
      <c r="BR155" s="2">
        <v>0</v>
      </c>
      <c r="BS155" s="2">
        <v>0</v>
      </c>
      <c r="BT155" s="2">
        <v>0</v>
      </c>
    </row>
    <row r="156" spans="1:72" ht="84" x14ac:dyDescent="0.2">
      <c r="A156" s="22">
        <v>150</v>
      </c>
      <c r="B156" s="22" t="s">
        <v>1715</v>
      </c>
      <c r="C156" s="22">
        <v>1159</v>
      </c>
      <c r="D156" s="22">
        <v>1159</v>
      </c>
      <c r="E156" s="22"/>
      <c r="F156" s="10" t="s">
        <v>665</v>
      </c>
      <c r="G156" s="34" t="s">
        <v>3121</v>
      </c>
      <c r="H156" s="23" t="s">
        <v>457</v>
      </c>
      <c r="I156" s="23"/>
      <c r="J156" s="23"/>
      <c r="K156" s="2">
        <v>0</v>
      </c>
      <c r="L156" s="2">
        <v>0</v>
      </c>
      <c r="M156" s="2">
        <v>0</v>
      </c>
      <c r="N156" s="2">
        <v>0</v>
      </c>
      <c r="O156" s="2">
        <v>0</v>
      </c>
      <c r="P156" s="2"/>
      <c r="Q156" s="2">
        <f t="shared" si="14"/>
        <v>5</v>
      </c>
      <c r="R156" s="2">
        <v>0</v>
      </c>
      <c r="S156" s="2">
        <f t="shared" si="15"/>
        <v>0</v>
      </c>
      <c r="T156" s="2"/>
      <c r="U156" s="2"/>
      <c r="V156" s="2"/>
      <c r="W156" s="2"/>
      <c r="X156" s="2"/>
      <c r="Y156" s="2"/>
      <c r="Z156" s="2"/>
      <c r="AA156" s="2"/>
      <c r="AB156" s="2"/>
      <c r="AC156" s="2"/>
      <c r="AD156" s="2"/>
      <c r="AE156" s="2"/>
      <c r="AF156" s="2"/>
      <c r="AG156" s="2"/>
      <c r="AH156" s="2"/>
      <c r="AI156" s="10" t="s">
        <v>667</v>
      </c>
      <c r="AJ156" s="10" t="s">
        <v>666</v>
      </c>
      <c r="AK156" s="10" t="s">
        <v>659</v>
      </c>
      <c r="AL156" s="10" t="s">
        <v>239</v>
      </c>
      <c r="AM156" s="10" t="s">
        <v>660</v>
      </c>
      <c r="AN156" s="10" t="s">
        <v>668</v>
      </c>
      <c r="AO156" s="10" t="s">
        <v>74</v>
      </c>
      <c r="AP156" s="10" t="s">
        <v>64</v>
      </c>
      <c r="AQ156" s="10" t="s">
        <v>669</v>
      </c>
      <c r="AR156" s="10" t="s">
        <v>635</v>
      </c>
      <c r="AS156" s="2">
        <v>265000</v>
      </c>
      <c r="AT156" s="2" t="s">
        <v>74</v>
      </c>
      <c r="AU156" s="10"/>
      <c r="AV156" s="23"/>
      <c r="AW156" s="10"/>
      <c r="AX156" s="2">
        <v>21538355</v>
      </c>
      <c r="AY156" s="12">
        <v>44662</v>
      </c>
      <c r="AZ156" s="2">
        <v>5</v>
      </c>
      <c r="BA156" s="2"/>
      <c r="BB156" s="2">
        <v>0</v>
      </c>
      <c r="BC156" s="2">
        <v>0</v>
      </c>
      <c r="BD156" s="2">
        <v>0</v>
      </c>
      <c r="BE156" s="2">
        <v>0</v>
      </c>
      <c r="BF156" s="2">
        <v>0</v>
      </c>
      <c r="BG156" s="2">
        <v>0</v>
      </c>
      <c r="BH156" s="2">
        <v>0</v>
      </c>
      <c r="BI156" s="2">
        <v>0</v>
      </c>
      <c r="BJ156" s="3">
        <v>0</v>
      </c>
      <c r="BK156" s="2">
        <v>0</v>
      </c>
      <c r="BL156" s="2">
        <v>0</v>
      </c>
      <c r="BM156" s="2">
        <v>0</v>
      </c>
      <c r="BN156" s="2">
        <v>0</v>
      </c>
      <c r="BO156" s="2">
        <v>0</v>
      </c>
      <c r="BP156" s="2">
        <v>0</v>
      </c>
      <c r="BQ156" s="2">
        <v>0</v>
      </c>
      <c r="BR156" s="2">
        <v>0</v>
      </c>
      <c r="BS156" s="2">
        <v>0</v>
      </c>
      <c r="BT156" s="2">
        <v>0</v>
      </c>
    </row>
    <row r="157" spans="1:72" ht="84" x14ac:dyDescent="0.2">
      <c r="A157" s="22">
        <v>151</v>
      </c>
      <c r="B157" s="22" t="s">
        <v>1735</v>
      </c>
      <c r="C157" s="22">
        <v>1160</v>
      </c>
      <c r="D157" s="22">
        <v>1160</v>
      </c>
      <c r="E157" s="22"/>
      <c r="F157" s="10" t="s">
        <v>3228</v>
      </c>
      <c r="G157" s="34" t="s">
        <v>3229</v>
      </c>
      <c r="H157" s="23" t="s">
        <v>494</v>
      </c>
      <c r="I157" s="23"/>
      <c r="J157" s="23"/>
      <c r="K157" s="2">
        <v>0</v>
      </c>
      <c r="L157" s="2">
        <v>0</v>
      </c>
      <c r="M157" s="2">
        <v>0</v>
      </c>
      <c r="N157" s="2">
        <v>1</v>
      </c>
      <c r="O157" s="2">
        <v>0</v>
      </c>
      <c r="P157" s="2"/>
      <c r="Q157" s="2">
        <f t="shared" si="14"/>
        <v>5</v>
      </c>
      <c r="R157" s="2">
        <v>0</v>
      </c>
      <c r="S157" s="2">
        <f t="shared" si="15"/>
        <v>0</v>
      </c>
      <c r="T157" s="2"/>
      <c r="U157" s="2"/>
      <c r="V157" s="2"/>
      <c r="W157" s="2"/>
      <c r="X157" s="2"/>
      <c r="Y157" s="2"/>
      <c r="Z157" s="2"/>
      <c r="AA157" s="2"/>
      <c r="AB157" s="2"/>
      <c r="AC157" s="2"/>
      <c r="AD157" s="2"/>
      <c r="AE157" s="2"/>
      <c r="AF157" s="2"/>
      <c r="AG157" s="2"/>
      <c r="AH157" s="2"/>
      <c r="AI157" s="10" t="s">
        <v>731</v>
      </c>
      <c r="AJ157" s="10" t="s">
        <v>732</v>
      </c>
      <c r="AK157" s="10" t="s">
        <v>579</v>
      </c>
      <c r="AL157" s="10" t="s">
        <v>547</v>
      </c>
      <c r="AM157" s="10" t="s">
        <v>579</v>
      </c>
      <c r="AN157" s="10" t="s">
        <v>733</v>
      </c>
      <c r="AO157" s="10" t="s">
        <v>74</v>
      </c>
      <c r="AP157" s="10" t="s">
        <v>71</v>
      </c>
      <c r="AQ157" s="10" t="s">
        <v>548</v>
      </c>
      <c r="AR157" s="10" t="s">
        <v>549</v>
      </c>
      <c r="AS157" s="2">
        <v>435600</v>
      </c>
      <c r="AT157" s="2" t="s">
        <v>74</v>
      </c>
      <c r="AU157" s="10"/>
      <c r="AV157" s="23"/>
      <c r="AW157" s="10"/>
      <c r="AX157" s="2">
        <v>712792</v>
      </c>
      <c r="AY157" s="12" t="s">
        <v>65</v>
      </c>
      <c r="AZ157" s="2" t="s">
        <v>74</v>
      </c>
      <c r="BA157" s="2"/>
      <c r="BB157" s="2">
        <v>0</v>
      </c>
      <c r="BC157" s="2">
        <v>0</v>
      </c>
      <c r="BD157" s="2">
        <v>0</v>
      </c>
      <c r="BE157" s="2">
        <v>0</v>
      </c>
      <c r="BF157" s="2">
        <v>0</v>
      </c>
      <c r="BG157" s="2">
        <v>0</v>
      </c>
      <c r="BH157" s="2">
        <v>0</v>
      </c>
      <c r="BI157" s="2">
        <v>0</v>
      </c>
      <c r="BJ157" s="3">
        <v>0</v>
      </c>
      <c r="BK157" s="2">
        <v>0</v>
      </c>
      <c r="BL157" s="2">
        <v>0</v>
      </c>
      <c r="BM157" s="2">
        <v>0</v>
      </c>
      <c r="BN157" s="2">
        <v>0</v>
      </c>
      <c r="BO157" s="2">
        <v>0</v>
      </c>
      <c r="BP157" s="2">
        <v>0</v>
      </c>
      <c r="BQ157" s="2">
        <v>3</v>
      </c>
      <c r="BR157" s="2">
        <v>0</v>
      </c>
      <c r="BS157" s="2">
        <v>1</v>
      </c>
      <c r="BT157" s="2">
        <v>1</v>
      </c>
    </row>
    <row r="158" spans="1:72" ht="96" x14ac:dyDescent="0.2">
      <c r="A158" s="22">
        <v>152</v>
      </c>
      <c r="B158" s="8" t="s">
        <v>1811</v>
      </c>
      <c r="C158" s="22">
        <v>1163</v>
      </c>
      <c r="D158" s="22">
        <v>1163</v>
      </c>
      <c r="E158" s="22"/>
      <c r="F158" s="10" t="s">
        <v>3122</v>
      </c>
      <c r="G158" s="34" t="s">
        <v>3123</v>
      </c>
      <c r="H158" s="10" t="s">
        <v>332</v>
      </c>
      <c r="I158" s="23"/>
      <c r="J158" s="23"/>
      <c r="K158" s="2">
        <v>0</v>
      </c>
      <c r="L158" s="2">
        <v>0</v>
      </c>
      <c r="M158" s="2">
        <v>0</v>
      </c>
      <c r="N158" s="2">
        <v>0</v>
      </c>
      <c r="O158" s="2">
        <v>0</v>
      </c>
      <c r="P158" s="2"/>
      <c r="Q158" s="2">
        <f t="shared" si="14"/>
        <v>40</v>
      </c>
      <c r="R158" s="2">
        <v>0</v>
      </c>
      <c r="S158" s="2">
        <f t="shared" si="15"/>
        <v>0</v>
      </c>
      <c r="T158" s="2"/>
      <c r="U158" s="2"/>
      <c r="V158" s="2"/>
      <c r="W158" s="2"/>
      <c r="X158" s="2"/>
      <c r="Y158" s="2"/>
      <c r="Z158" s="2"/>
      <c r="AA158" s="2"/>
      <c r="AB158" s="2"/>
      <c r="AC158" s="2"/>
      <c r="AD158" s="2"/>
      <c r="AE158" s="2"/>
      <c r="AF158" s="2"/>
      <c r="AG158" s="2"/>
      <c r="AH158" s="2"/>
      <c r="AI158" s="10" t="s">
        <v>1956</v>
      </c>
      <c r="AJ158" s="10"/>
      <c r="AK158" s="10" t="s">
        <v>3177</v>
      </c>
      <c r="AL158" s="10" t="s">
        <v>2049</v>
      </c>
      <c r="AM158" s="10" t="s">
        <v>3177</v>
      </c>
      <c r="AN158" s="10" t="s">
        <v>2049</v>
      </c>
      <c r="AO158" s="10" t="s">
        <v>3178</v>
      </c>
      <c r="AP158" s="10" t="s">
        <v>3179</v>
      </c>
      <c r="AQ158" s="10" t="s">
        <v>1884</v>
      </c>
      <c r="AR158" s="10"/>
      <c r="AS158" s="2"/>
      <c r="AT158" s="2"/>
      <c r="AU158" s="10" t="s">
        <v>1033</v>
      </c>
      <c r="AV158" s="23"/>
      <c r="AW158" s="10"/>
      <c r="AX158" s="2">
        <v>2657528</v>
      </c>
      <c r="AY158" s="12" t="s">
        <v>3517</v>
      </c>
      <c r="AZ158" s="2">
        <v>40</v>
      </c>
      <c r="BA158" s="2"/>
      <c r="BB158" s="2">
        <v>0</v>
      </c>
      <c r="BC158" s="2">
        <v>0</v>
      </c>
      <c r="BD158" s="2">
        <v>0</v>
      </c>
      <c r="BE158" s="2">
        <v>0</v>
      </c>
      <c r="BF158" s="2">
        <v>0</v>
      </c>
      <c r="BG158" s="2">
        <v>0</v>
      </c>
      <c r="BH158" s="2">
        <v>0</v>
      </c>
      <c r="BI158" s="2">
        <v>0</v>
      </c>
      <c r="BJ158" s="2">
        <v>0</v>
      </c>
      <c r="BK158" s="2">
        <v>0</v>
      </c>
      <c r="BL158" s="2">
        <v>0</v>
      </c>
      <c r="BM158" s="2">
        <v>0</v>
      </c>
      <c r="BN158" s="2">
        <v>0</v>
      </c>
      <c r="BO158" s="2">
        <v>0</v>
      </c>
      <c r="BP158" s="2">
        <v>0</v>
      </c>
      <c r="BQ158" s="2">
        <v>0</v>
      </c>
      <c r="BR158" s="2">
        <v>0</v>
      </c>
      <c r="BS158" s="2">
        <v>0</v>
      </c>
      <c r="BT158" s="2">
        <v>0</v>
      </c>
    </row>
    <row r="159" spans="1:72" ht="48" x14ac:dyDescent="0.2">
      <c r="A159" s="22">
        <v>153</v>
      </c>
      <c r="B159" s="22" t="s">
        <v>1737</v>
      </c>
      <c r="C159" s="22">
        <v>1166</v>
      </c>
      <c r="D159" s="22">
        <v>1166</v>
      </c>
      <c r="E159" s="22"/>
      <c r="F159" s="10" t="s">
        <v>3245</v>
      </c>
      <c r="G159" s="34" t="s">
        <v>3246</v>
      </c>
      <c r="H159" s="10" t="s">
        <v>228</v>
      </c>
      <c r="I159" s="23"/>
      <c r="J159" s="23"/>
      <c r="K159" s="2">
        <v>0</v>
      </c>
      <c r="L159" s="2">
        <v>0</v>
      </c>
      <c r="M159" s="2">
        <v>0</v>
      </c>
      <c r="N159" s="2">
        <v>1</v>
      </c>
      <c r="O159" s="2">
        <v>0</v>
      </c>
      <c r="P159" s="2"/>
      <c r="Q159" s="2">
        <f t="shared" si="14"/>
        <v>1</v>
      </c>
      <c r="R159" s="2">
        <v>0</v>
      </c>
      <c r="S159" s="2">
        <f t="shared" si="15"/>
        <v>0</v>
      </c>
      <c r="T159" s="2"/>
      <c r="U159" s="2"/>
      <c r="V159" s="2"/>
      <c r="W159" s="2"/>
      <c r="X159" s="2"/>
      <c r="Y159" s="2"/>
      <c r="Z159" s="2"/>
      <c r="AA159" s="2"/>
      <c r="AB159" s="2"/>
      <c r="AC159" s="2"/>
      <c r="AD159" s="2"/>
      <c r="AE159" s="2"/>
      <c r="AF159" s="2"/>
      <c r="AG159" s="2"/>
      <c r="AH159" s="2"/>
      <c r="AI159" s="10" t="s">
        <v>739</v>
      </c>
      <c r="AJ159" s="10" t="s">
        <v>738</v>
      </c>
      <c r="AK159" s="10" t="s">
        <v>740</v>
      </c>
      <c r="AL159" s="10" t="s">
        <v>547</v>
      </c>
      <c r="AM159" s="10" t="s">
        <v>598</v>
      </c>
      <c r="AN159" s="10" t="s">
        <v>741</v>
      </c>
      <c r="AO159" s="10" t="s">
        <v>74</v>
      </c>
      <c r="AP159" s="10" t="s">
        <v>71</v>
      </c>
      <c r="AQ159" s="10" t="s">
        <v>554</v>
      </c>
      <c r="AR159" s="10" t="s">
        <v>549</v>
      </c>
      <c r="AS159" s="2">
        <v>508200</v>
      </c>
      <c r="AT159" s="2" t="s">
        <v>74</v>
      </c>
      <c r="AU159" s="10"/>
      <c r="AV159" s="23"/>
      <c r="AW159" s="10"/>
      <c r="AX159" s="2">
        <v>723130</v>
      </c>
      <c r="AY159" s="12" t="s">
        <v>257</v>
      </c>
      <c r="AZ159" s="2" t="s">
        <v>74</v>
      </c>
      <c r="BA159" s="2"/>
      <c r="BB159" s="2">
        <v>0</v>
      </c>
      <c r="BC159" s="2">
        <v>0</v>
      </c>
      <c r="BD159" s="2">
        <v>0</v>
      </c>
      <c r="BE159" s="2">
        <v>0</v>
      </c>
      <c r="BF159" s="2">
        <v>0</v>
      </c>
      <c r="BG159" s="2">
        <v>0</v>
      </c>
      <c r="BH159" s="2">
        <v>0</v>
      </c>
      <c r="BI159" s="2">
        <v>0</v>
      </c>
      <c r="BJ159" s="3">
        <v>0</v>
      </c>
      <c r="BK159" s="2">
        <v>0</v>
      </c>
      <c r="BL159" s="2">
        <v>0</v>
      </c>
      <c r="BM159" s="2">
        <v>0</v>
      </c>
      <c r="BN159" s="2">
        <v>0</v>
      </c>
      <c r="BO159" s="2">
        <v>0</v>
      </c>
      <c r="BP159" s="2">
        <v>0</v>
      </c>
      <c r="BQ159" s="2">
        <v>0</v>
      </c>
      <c r="BR159" s="2">
        <v>0</v>
      </c>
      <c r="BS159" s="2">
        <v>1</v>
      </c>
      <c r="BT159" s="2">
        <v>0</v>
      </c>
    </row>
    <row r="160" spans="1:72" ht="60" x14ac:dyDescent="0.2">
      <c r="A160" s="22">
        <v>154</v>
      </c>
      <c r="B160" s="8" t="s">
        <v>1846</v>
      </c>
      <c r="C160" s="22">
        <v>1167</v>
      </c>
      <c r="D160" s="22">
        <v>1167</v>
      </c>
      <c r="E160" s="22"/>
      <c r="F160" s="10" t="s">
        <v>3247</v>
      </c>
      <c r="G160" s="34" t="s">
        <v>3248</v>
      </c>
      <c r="H160" s="2" t="s">
        <v>255</v>
      </c>
      <c r="I160" s="23"/>
      <c r="J160" s="23"/>
      <c r="K160" s="2">
        <v>0</v>
      </c>
      <c r="L160" s="2">
        <v>0</v>
      </c>
      <c r="M160" s="2">
        <v>0</v>
      </c>
      <c r="N160" s="2">
        <v>485</v>
      </c>
      <c r="O160" s="2">
        <v>0</v>
      </c>
      <c r="P160" s="2"/>
      <c r="Q160" s="2">
        <f t="shared" si="14"/>
        <v>510</v>
      </c>
      <c r="R160" s="2">
        <v>0</v>
      </c>
      <c r="S160" s="2">
        <f t="shared" si="15"/>
        <v>0</v>
      </c>
      <c r="T160" s="2"/>
      <c r="U160" s="2"/>
      <c r="V160" s="2"/>
      <c r="W160" s="2"/>
      <c r="X160" s="2"/>
      <c r="Y160" s="2"/>
      <c r="Z160" s="2"/>
      <c r="AA160" s="2"/>
      <c r="AB160" s="2"/>
      <c r="AC160" s="2"/>
      <c r="AD160" s="2"/>
      <c r="AE160" s="2"/>
      <c r="AF160" s="2"/>
      <c r="AG160" s="2"/>
      <c r="AH160" s="2"/>
      <c r="AI160" s="10" t="s">
        <v>1998</v>
      </c>
      <c r="AJ160" s="10" t="s">
        <v>1999</v>
      </c>
      <c r="AK160" s="10" t="s">
        <v>2362</v>
      </c>
      <c r="AL160" s="10" t="s">
        <v>73</v>
      </c>
      <c r="AM160" s="10" t="s">
        <v>2363</v>
      </c>
      <c r="AN160" s="10">
        <v>611000</v>
      </c>
      <c r="AO160" s="10" t="s">
        <v>2364</v>
      </c>
      <c r="AP160" s="10"/>
      <c r="AQ160" s="10" t="s">
        <v>2365</v>
      </c>
      <c r="AR160" s="10" t="s">
        <v>2366</v>
      </c>
      <c r="AS160" s="2"/>
      <c r="AT160" s="2"/>
      <c r="AU160" s="10" t="s">
        <v>1036</v>
      </c>
      <c r="AV160" s="23"/>
      <c r="AW160" s="10"/>
      <c r="AX160" s="2">
        <v>1471770</v>
      </c>
      <c r="AY160" s="12" t="s">
        <v>2460</v>
      </c>
      <c r="AZ160" s="2" t="s">
        <v>74</v>
      </c>
      <c r="BA160" s="2"/>
      <c r="BB160" s="2">
        <v>0</v>
      </c>
      <c r="BC160" s="2">
        <v>0</v>
      </c>
      <c r="BD160" s="2">
        <v>0</v>
      </c>
      <c r="BE160" s="2">
        <v>0</v>
      </c>
      <c r="BF160" s="2">
        <v>0</v>
      </c>
      <c r="BG160" s="2">
        <v>10</v>
      </c>
      <c r="BH160" s="2">
        <v>0</v>
      </c>
      <c r="BI160" s="2">
        <v>0</v>
      </c>
      <c r="BJ160" s="2">
        <v>0</v>
      </c>
      <c r="BK160" s="2">
        <v>0</v>
      </c>
      <c r="BL160" s="2">
        <v>0</v>
      </c>
      <c r="BM160" s="2">
        <v>0</v>
      </c>
      <c r="BN160" s="2">
        <v>0</v>
      </c>
      <c r="BO160" s="2">
        <v>0</v>
      </c>
      <c r="BP160" s="2">
        <v>500</v>
      </c>
      <c r="BQ160" s="2">
        <v>0</v>
      </c>
      <c r="BR160" s="2">
        <v>0</v>
      </c>
      <c r="BS160" s="2">
        <v>0</v>
      </c>
      <c r="BT160" s="2">
        <v>0</v>
      </c>
    </row>
    <row r="161" spans="1:72" ht="60" x14ac:dyDescent="0.2">
      <c r="A161" s="22">
        <v>155</v>
      </c>
      <c r="B161" s="22" t="s">
        <v>1728</v>
      </c>
      <c r="C161" s="22">
        <v>1168</v>
      </c>
      <c r="D161" s="22">
        <v>1168</v>
      </c>
      <c r="E161" s="22"/>
      <c r="F161" s="10" t="s">
        <v>3212</v>
      </c>
      <c r="G161" s="34" t="s">
        <v>3213</v>
      </c>
      <c r="H161" s="10" t="s">
        <v>562</v>
      </c>
      <c r="I161" s="23"/>
      <c r="J161" s="23"/>
      <c r="K161" s="2">
        <v>0</v>
      </c>
      <c r="L161" s="2">
        <v>0</v>
      </c>
      <c r="M161" s="2">
        <v>0</v>
      </c>
      <c r="N161" s="2">
        <v>10500</v>
      </c>
      <c r="O161" s="2">
        <v>0</v>
      </c>
      <c r="P161" s="2"/>
      <c r="Q161" s="2">
        <f t="shared" si="14"/>
        <v>17001</v>
      </c>
      <c r="R161" s="2">
        <v>0</v>
      </c>
      <c r="S161" s="2">
        <f t="shared" si="15"/>
        <v>0</v>
      </c>
      <c r="T161" s="2"/>
      <c r="U161" s="2"/>
      <c r="V161" s="2"/>
      <c r="W161" s="2"/>
      <c r="X161" s="2"/>
      <c r="Y161" s="2"/>
      <c r="Z161" s="2"/>
      <c r="AA161" s="2"/>
      <c r="AB161" s="2"/>
      <c r="AC161" s="2"/>
      <c r="AD161" s="2"/>
      <c r="AE161" s="2"/>
      <c r="AF161" s="2"/>
      <c r="AG161" s="2"/>
      <c r="AH161" s="2"/>
      <c r="AI161" s="10" t="s">
        <v>716</v>
      </c>
      <c r="AJ161" s="10" t="s">
        <v>717</v>
      </c>
      <c r="AK161" s="10" t="s">
        <v>579</v>
      </c>
      <c r="AL161" s="10" t="s">
        <v>547</v>
      </c>
      <c r="AM161" s="10" t="s">
        <v>579</v>
      </c>
      <c r="AN161" s="10" t="s">
        <v>718</v>
      </c>
      <c r="AO161" s="10" t="s">
        <v>74</v>
      </c>
      <c r="AP161" s="10" t="s">
        <v>505</v>
      </c>
      <c r="AQ161" s="10" t="s">
        <v>554</v>
      </c>
      <c r="AR161" s="10" t="s">
        <v>549</v>
      </c>
      <c r="AS161" s="2">
        <v>550</v>
      </c>
      <c r="AT161" s="2" t="s">
        <v>74</v>
      </c>
      <c r="AU161" s="10"/>
      <c r="AV161" s="23"/>
      <c r="AW161" s="10"/>
      <c r="AX161" s="2">
        <v>783</v>
      </c>
      <c r="AY161" s="12" t="s">
        <v>65</v>
      </c>
      <c r="AZ161" s="2" t="s">
        <v>74</v>
      </c>
      <c r="BA161" s="2"/>
      <c r="BB161" s="2">
        <v>0</v>
      </c>
      <c r="BC161" s="2">
        <v>0</v>
      </c>
      <c r="BD161" s="2">
        <v>0</v>
      </c>
      <c r="BE161" s="2">
        <v>0</v>
      </c>
      <c r="BF161" s="2">
        <v>0</v>
      </c>
      <c r="BG161" s="2">
        <v>10000</v>
      </c>
      <c r="BH161" s="2">
        <v>0</v>
      </c>
      <c r="BI161" s="2">
        <v>0</v>
      </c>
      <c r="BJ161" s="3">
        <v>0</v>
      </c>
      <c r="BK161" s="2">
        <v>0</v>
      </c>
      <c r="BL161" s="2">
        <v>0</v>
      </c>
      <c r="BM161" s="2">
        <v>0</v>
      </c>
      <c r="BN161" s="2">
        <v>0</v>
      </c>
      <c r="BO161" s="2">
        <v>0</v>
      </c>
      <c r="BP161" s="2">
        <v>0</v>
      </c>
      <c r="BQ161" s="2">
        <v>6000</v>
      </c>
      <c r="BR161" s="2">
        <v>0</v>
      </c>
      <c r="BS161" s="2">
        <v>1</v>
      </c>
      <c r="BT161" s="2">
        <v>1000</v>
      </c>
    </row>
    <row r="162" spans="1:72" ht="72" x14ac:dyDescent="0.2">
      <c r="A162" s="22">
        <v>156</v>
      </c>
      <c r="B162" s="22" t="s">
        <v>1726</v>
      </c>
      <c r="C162" s="22">
        <v>1169</v>
      </c>
      <c r="D162" s="22">
        <v>1169</v>
      </c>
      <c r="E162" s="22"/>
      <c r="F162" s="10" t="s">
        <v>3204</v>
      </c>
      <c r="G162" s="34" t="s">
        <v>3205</v>
      </c>
      <c r="H162" s="10" t="s">
        <v>228</v>
      </c>
      <c r="I162" s="23"/>
      <c r="J162" s="23"/>
      <c r="K162" s="2">
        <v>0</v>
      </c>
      <c r="L162" s="2">
        <v>0</v>
      </c>
      <c r="M162" s="2">
        <v>0</v>
      </c>
      <c r="N162" s="2">
        <v>1</v>
      </c>
      <c r="O162" s="2">
        <v>0</v>
      </c>
      <c r="P162" s="2"/>
      <c r="Q162" s="2">
        <f t="shared" si="14"/>
        <v>1</v>
      </c>
      <c r="R162" s="2">
        <v>0</v>
      </c>
      <c r="S162" s="2">
        <f t="shared" si="15"/>
        <v>0</v>
      </c>
      <c r="T162" s="2"/>
      <c r="U162" s="2"/>
      <c r="V162" s="2"/>
      <c r="W162" s="2"/>
      <c r="X162" s="2"/>
      <c r="Y162" s="2"/>
      <c r="Z162" s="2"/>
      <c r="AA162" s="2"/>
      <c r="AB162" s="2"/>
      <c r="AC162" s="2"/>
      <c r="AD162" s="2"/>
      <c r="AE162" s="2"/>
      <c r="AF162" s="2"/>
      <c r="AG162" s="2"/>
      <c r="AH162" s="2"/>
      <c r="AI162" s="10" t="s">
        <v>709</v>
      </c>
      <c r="AJ162" s="10" t="s">
        <v>708</v>
      </c>
      <c r="AK162" s="10" t="s">
        <v>579</v>
      </c>
      <c r="AL162" s="10" t="s">
        <v>547</v>
      </c>
      <c r="AM162" s="10" t="s">
        <v>579</v>
      </c>
      <c r="AN162" s="10" t="s">
        <v>710</v>
      </c>
      <c r="AO162" s="10" t="s">
        <v>74</v>
      </c>
      <c r="AP162" s="10" t="s">
        <v>505</v>
      </c>
      <c r="AQ162" s="10" t="s">
        <v>711</v>
      </c>
      <c r="AR162" s="10" t="s">
        <v>549</v>
      </c>
      <c r="AS162" s="2">
        <v>462000</v>
      </c>
      <c r="AT162" s="2" t="s">
        <v>74</v>
      </c>
      <c r="AU162" s="10"/>
      <c r="AV162" s="23"/>
      <c r="AW162" s="10"/>
      <c r="AX162" s="2">
        <v>755992</v>
      </c>
      <c r="AY162" s="12" t="s">
        <v>65</v>
      </c>
      <c r="AZ162" s="2" t="s">
        <v>74</v>
      </c>
      <c r="BA162" s="2"/>
      <c r="BB162" s="2">
        <v>0</v>
      </c>
      <c r="BC162" s="2">
        <v>0</v>
      </c>
      <c r="BD162" s="2">
        <v>0</v>
      </c>
      <c r="BE162" s="2">
        <v>0</v>
      </c>
      <c r="BF162" s="2">
        <v>0</v>
      </c>
      <c r="BG162" s="2">
        <v>0</v>
      </c>
      <c r="BH162" s="2">
        <v>0</v>
      </c>
      <c r="BI162" s="2">
        <v>0</v>
      </c>
      <c r="BJ162" s="3">
        <v>0</v>
      </c>
      <c r="BK162" s="2">
        <v>0</v>
      </c>
      <c r="BL162" s="2">
        <v>0</v>
      </c>
      <c r="BM162" s="2">
        <v>0</v>
      </c>
      <c r="BN162" s="2">
        <v>0</v>
      </c>
      <c r="BO162" s="2">
        <v>0</v>
      </c>
      <c r="BP162" s="2">
        <v>0</v>
      </c>
      <c r="BQ162" s="2">
        <v>0</v>
      </c>
      <c r="BR162" s="2">
        <v>0</v>
      </c>
      <c r="BS162" s="2">
        <v>1</v>
      </c>
      <c r="BT162" s="2">
        <v>0</v>
      </c>
    </row>
    <row r="163" spans="1:72" ht="96" x14ac:dyDescent="0.2">
      <c r="A163" s="22">
        <v>157</v>
      </c>
      <c r="B163" s="8" t="s">
        <v>1847</v>
      </c>
      <c r="C163" s="22">
        <v>1170</v>
      </c>
      <c r="D163" s="22">
        <v>1170</v>
      </c>
      <c r="E163" s="22"/>
      <c r="F163" s="10" t="s">
        <v>3249</v>
      </c>
      <c r="G163" s="34" t="s">
        <v>3250</v>
      </c>
      <c r="H163" s="23" t="s">
        <v>445</v>
      </c>
      <c r="I163" s="23"/>
      <c r="J163" s="23"/>
      <c r="K163" s="2">
        <v>0</v>
      </c>
      <c r="L163" s="2">
        <v>0</v>
      </c>
      <c r="M163" s="2">
        <v>0</v>
      </c>
      <c r="N163" s="2">
        <v>0</v>
      </c>
      <c r="O163" s="2">
        <v>0</v>
      </c>
      <c r="P163" s="2" t="s">
        <v>3635</v>
      </c>
      <c r="Q163" s="2">
        <f t="shared" si="14"/>
        <v>2000</v>
      </c>
      <c r="R163" s="2">
        <v>0</v>
      </c>
      <c r="S163" s="2">
        <f t="shared" si="15"/>
        <v>0</v>
      </c>
      <c r="T163" s="2"/>
      <c r="U163" s="2"/>
      <c r="V163" s="2"/>
      <c r="W163" s="2"/>
      <c r="X163" s="2"/>
      <c r="Y163" s="2"/>
      <c r="Z163" s="2"/>
      <c r="AA163" s="2"/>
      <c r="AB163" s="2"/>
      <c r="AC163" s="2"/>
      <c r="AD163" s="2"/>
      <c r="AE163" s="2"/>
      <c r="AF163" s="2"/>
      <c r="AG163" s="2"/>
      <c r="AH163" s="2"/>
      <c r="AI163" s="10" t="s">
        <v>2367</v>
      </c>
      <c r="AJ163" s="10" t="s">
        <v>2331</v>
      </c>
      <c r="AK163" s="10" t="s">
        <v>2331</v>
      </c>
      <c r="AL163" s="10" t="s">
        <v>2332</v>
      </c>
      <c r="AM163" s="10" t="s">
        <v>2368</v>
      </c>
      <c r="AN163" s="10" t="s">
        <v>2369</v>
      </c>
      <c r="AO163" s="10"/>
      <c r="AP163" s="10"/>
      <c r="AQ163" s="10" t="s">
        <v>2161</v>
      </c>
      <c r="AR163" s="10"/>
      <c r="AS163" s="2"/>
      <c r="AT163" s="2"/>
      <c r="AU163" s="10" t="s">
        <v>1158</v>
      </c>
      <c r="AV163" s="23"/>
      <c r="AW163" s="10"/>
      <c r="AX163" s="2">
        <v>2400</v>
      </c>
      <c r="AY163" s="12" t="s">
        <v>3518</v>
      </c>
      <c r="AZ163" s="2" t="s">
        <v>74</v>
      </c>
      <c r="BA163" s="2"/>
      <c r="BB163" s="2">
        <v>0</v>
      </c>
      <c r="BC163" s="2">
        <v>0</v>
      </c>
      <c r="BD163" s="2">
        <v>0</v>
      </c>
      <c r="BE163" s="2">
        <v>2000</v>
      </c>
      <c r="BF163" s="2">
        <v>0</v>
      </c>
      <c r="BG163" s="2">
        <v>0</v>
      </c>
      <c r="BH163" s="2">
        <v>0</v>
      </c>
      <c r="BI163" s="2">
        <v>0</v>
      </c>
      <c r="BJ163" s="2">
        <v>0</v>
      </c>
      <c r="BK163" s="2">
        <v>0</v>
      </c>
      <c r="BL163" s="2">
        <v>0</v>
      </c>
      <c r="BM163" s="2">
        <v>0</v>
      </c>
      <c r="BN163" s="2">
        <v>0</v>
      </c>
      <c r="BO163" s="2">
        <v>0</v>
      </c>
      <c r="BP163" s="2">
        <v>0</v>
      </c>
      <c r="BQ163" s="2">
        <v>0</v>
      </c>
      <c r="BR163" s="2">
        <v>0</v>
      </c>
      <c r="BS163" s="2">
        <v>0</v>
      </c>
      <c r="BT163" s="2">
        <v>0</v>
      </c>
    </row>
    <row r="164" spans="1:72" ht="264" x14ac:dyDescent="0.2">
      <c r="A164" s="22">
        <v>158</v>
      </c>
      <c r="B164" s="8" t="s">
        <v>1826</v>
      </c>
      <c r="C164" s="22">
        <v>1179</v>
      </c>
      <c r="D164" s="22">
        <v>1179</v>
      </c>
      <c r="E164" s="22"/>
      <c r="F164" s="10" t="s">
        <v>3148</v>
      </c>
      <c r="G164" s="34" t="s">
        <v>3149</v>
      </c>
      <c r="H164" s="23" t="s">
        <v>457</v>
      </c>
      <c r="I164" s="23"/>
      <c r="J164" s="23"/>
      <c r="K164" s="2">
        <v>0</v>
      </c>
      <c r="L164" s="2">
        <v>0</v>
      </c>
      <c r="M164" s="2">
        <v>0</v>
      </c>
      <c r="N164" s="2">
        <v>0</v>
      </c>
      <c r="O164" s="2">
        <v>0</v>
      </c>
      <c r="P164" s="2" t="s">
        <v>3571</v>
      </c>
      <c r="Q164" s="2">
        <f t="shared" si="14"/>
        <v>10</v>
      </c>
      <c r="R164" s="2">
        <v>0</v>
      </c>
      <c r="S164" s="2">
        <f t="shared" si="15"/>
        <v>0</v>
      </c>
      <c r="T164" s="2"/>
      <c r="U164" s="2"/>
      <c r="V164" s="2"/>
      <c r="W164" s="2"/>
      <c r="X164" s="2"/>
      <c r="Y164" s="2"/>
      <c r="Z164" s="2"/>
      <c r="AA164" s="2"/>
      <c r="AB164" s="2"/>
      <c r="AC164" s="2"/>
      <c r="AD164" s="2"/>
      <c r="AE164" s="2"/>
      <c r="AF164" s="2"/>
      <c r="AG164" s="2"/>
      <c r="AH164" s="2"/>
      <c r="AI164" s="10" t="s">
        <v>2296</v>
      </c>
      <c r="AJ164" s="10" t="s">
        <v>1976</v>
      </c>
      <c r="AK164" s="10" t="s">
        <v>2118</v>
      </c>
      <c r="AL164" s="10" t="s">
        <v>70</v>
      </c>
      <c r="AM164" s="10" t="s">
        <v>2119</v>
      </c>
      <c r="AN164" s="10">
        <v>233207</v>
      </c>
      <c r="AO164" s="10" t="s">
        <v>2226</v>
      </c>
      <c r="AP164" s="10" t="s">
        <v>1413</v>
      </c>
      <c r="AQ164" s="10" t="s">
        <v>2276</v>
      </c>
      <c r="AR164" s="10" t="s">
        <v>2123</v>
      </c>
      <c r="AS164" s="2"/>
      <c r="AT164" s="2"/>
      <c r="AU164" s="10" t="s">
        <v>1033</v>
      </c>
      <c r="AV164" s="23"/>
      <c r="AW164" s="10"/>
      <c r="AX164" s="2">
        <v>9040000</v>
      </c>
      <c r="AY164" s="12" t="s">
        <v>112</v>
      </c>
      <c r="AZ164" s="2">
        <v>5</v>
      </c>
      <c r="BA164" s="2">
        <v>5</v>
      </c>
      <c r="BB164" s="2">
        <v>0</v>
      </c>
      <c r="BC164" s="2">
        <v>0</v>
      </c>
      <c r="BD164" s="2">
        <v>0</v>
      </c>
      <c r="BE164" s="2">
        <v>0</v>
      </c>
      <c r="BF164" s="2">
        <v>0</v>
      </c>
      <c r="BG164" s="2">
        <v>0</v>
      </c>
      <c r="BH164" s="2">
        <v>0</v>
      </c>
      <c r="BI164" s="2">
        <v>0</v>
      </c>
      <c r="BJ164" s="2">
        <v>0</v>
      </c>
      <c r="BK164" s="2">
        <v>0</v>
      </c>
      <c r="BL164" s="2">
        <v>0</v>
      </c>
      <c r="BM164" s="2">
        <v>0</v>
      </c>
      <c r="BN164" s="2">
        <v>0</v>
      </c>
      <c r="BO164" s="2">
        <v>0</v>
      </c>
      <c r="BP164" s="2">
        <v>0</v>
      </c>
      <c r="BQ164" s="2">
        <v>0</v>
      </c>
      <c r="BR164" s="2">
        <v>0</v>
      </c>
      <c r="BS164" s="2">
        <v>0</v>
      </c>
      <c r="BT164" s="2">
        <v>0</v>
      </c>
    </row>
    <row r="165" spans="1:72" ht="252" x14ac:dyDescent="0.2">
      <c r="A165" s="22">
        <v>159</v>
      </c>
      <c r="B165" s="8" t="s">
        <v>1827</v>
      </c>
      <c r="C165" s="22">
        <v>1180</v>
      </c>
      <c r="D165" s="22">
        <v>1180</v>
      </c>
      <c r="E165" s="22"/>
      <c r="F165" s="10" t="s">
        <v>3150</v>
      </c>
      <c r="G165" s="34" t="s">
        <v>3151</v>
      </c>
      <c r="H165" s="23" t="s">
        <v>457</v>
      </c>
      <c r="I165" s="23"/>
      <c r="J165" s="23"/>
      <c r="K165" s="2">
        <v>0</v>
      </c>
      <c r="L165" s="2">
        <v>0</v>
      </c>
      <c r="M165" s="2">
        <v>0</v>
      </c>
      <c r="N165" s="2">
        <v>0</v>
      </c>
      <c r="O165" s="2">
        <v>0</v>
      </c>
      <c r="P165" s="2" t="s">
        <v>3571</v>
      </c>
      <c r="Q165" s="2">
        <f t="shared" si="14"/>
        <v>12</v>
      </c>
      <c r="R165" s="2">
        <v>0</v>
      </c>
      <c r="S165" s="2">
        <f t="shared" si="15"/>
        <v>0</v>
      </c>
      <c r="T165" s="2"/>
      <c r="U165" s="2"/>
      <c r="V165" s="2"/>
      <c r="W165" s="2"/>
      <c r="X165" s="2"/>
      <c r="Y165" s="2"/>
      <c r="Z165" s="2"/>
      <c r="AA165" s="2"/>
      <c r="AB165" s="2"/>
      <c r="AC165" s="2"/>
      <c r="AD165" s="2"/>
      <c r="AE165" s="2"/>
      <c r="AF165" s="2"/>
      <c r="AG165" s="2"/>
      <c r="AH165" s="2"/>
      <c r="AI165" s="10" t="s">
        <v>2297</v>
      </c>
      <c r="AJ165" s="10" t="s">
        <v>1977</v>
      </c>
      <c r="AK165" s="10" t="s">
        <v>2118</v>
      </c>
      <c r="AL165" s="10" t="s">
        <v>70</v>
      </c>
      <c r="AM165" s="10" t="s">
        <v>2119</v>
      </c>
      <c r="AN165" s="10">
        <v>292822</v>
      </c>
      <c r="AO165" s="10" t="s">
        <v>2226</v>
      </c>
      <c r="AP165" s="10" t="s">
        <v>1413</v>
      </c>
      <c r="AQ165" s="10" t="s">
        <v>2276</v>
      </c>
      <c r="AR165" s="10" t="s">
        <v>2123</v>
      </c>
      <c r="AS165" s="2"/>
      <c r="AT165" s="2"/>
      <c r="AU165" s="10" t="s">
        <v>1033</v>
      </c>
      <c r="AV165" s="23"/>
      <c r="AW165" s="10"/>
      <c r="AX165" s="2">
        <v>2521000</v>
      </c>
      <c r="AY165" s="12" t="s">
        <v>65</v>
      </c>
      <c r="AZ165" s="2">
        <v>5</v>
      </c>
      <c r="BA165" s="2">
        <v>7</v>
      </c>
      <c r="BB165" s="2">
        <v>0</v>
      </c>
      <c r="BC165" s="2">
        <v>0</v>
      </c>
      <c r="BD165" s="2">
        <v>0</v>
      </c>
      <c r="BE165" s="2">
        <v>0</v>
      </c>
      <c r="BF165" s="2">
        <v>0</v>
      </c>
      <c r="BG165" s="2">
        <v>0</v>
      </c>
      <c r="BH165" s="2">
        <v>0</v>
      </c>
      <c r="BI165" s="2">
        <v>0</v>
      </c>
      <c r="BJ165" s="2">
        <v>0</v>
      </c>
      <c r="BK165" s="2">
        <v>0</v>
      </c>
      <c r="BL165" s="2">
        <v>0</v>
      </c>
      <c r="BM165" s="2">
        <v>0</v>
      </c>
      <c r="BN165" s="2">
        <v>0</v>
      </c>
      <c r="BO165" s="2">
        <v>0</v>
      </c>
      <c r="BP165" s="2">
        <v>0</v>
      </c>
      <c r="BQ165" s="2">
        <v>0</v>
      </c>
      <c r="BR165" s="2">
        <v>0</v>
      </c>
      <c r="BS165" s="2">
        <v>0</v>
      </c>
      <c r="BT165" s="2">
        <v>0</v>
      </c>
    </row>
    <row r="166" spans="1:72" ht="228" x14ac:dyDescent="0.2">
      <c r="A166" s="22">
        <v>160</v>
      </c>
      <c r="B166" s="8" t="s">
        <v>1828</v>
      </c>
      <c r="C166" s="22">
        <v>1182</v>
      </c>
      <c r="D166" s="22">
        <v>1182</v>
      </c>
      <c r="E166" s="22"/>
      <c r="F166" s="10" t="s">
        <v>3152</v>
      </c>
      <c r="G166" s="34" t="s">
        <v>3153</v>
      </c>
      <c r="H166" s="23" t="s">
        <v>457</v>
      </c>
      <c r="I166" s="23"/>
      <c r="J166" s="23"/>
      <c r="K166" s="2">
        <v>0</v>
      </c>
      <c r="L166" s="2">
        <v>0</v>
      </c>
      <c r="M166" s="2">
        <v>0</v>
      </c>
      <c r="N166" s="2">
        <v>0</v>
      </c>
      <c r="O166" s="2">
        <v>0</v>
      </c>
      <c r="P166" s="2" t="s">
        <v>3571</v>
      </c>
      <c r="Q166" s="2">
        <f t="shared" si="14"/>
        <v>12</v>
      </c>
      <c r="R166" s="2">
        <v>0</v>
      </c>
      <c r="S166" s="2">
        <f t="shared" si="15"/>
        <v>0</v>
      </c>
      <c r="T166" s="2"/>
      <c r="U166" s="2"/>
      <c r="V166" s="2"/>
      <c r="W166" s="2"/>
      <c r="X166" s="2"/>
      <c r="Y166" s="2"/>
      <c r="Z166" s="2"/>
      <c r="AA166" s="2"/>
      <c r="AB166" s="2"/>
      <c r="AC166" s="2"/>
      <c r="AD166" s="2"/>
      <c r="AE166" s="2"/>
      <c r="AF166" s="2"/>
      <c r="AG166" s="2"/>
      <c r="AH166" s="2"/>
      <c r="AI166" s="10" t="s">
        <v>2298</v>
      </c>
      <c r="AJ166" s="10" t="s">
        <v>1978</v>
      </c>
      <c r="AK166" s="10" t="s">
        <v>2118</v>
      </c>
      <c r="AL166" s="10" t="s">
        <v>70</v>
      </c>
      <c r="AM166" s="10" t="s">
        <v>2119</v>
      </c>
      <c r="AN166" s="10">
        <v>295564</v>
      </c>
      <c r="AO166" s="10" t="s">
        <v>2226</v>
      </c>
      <c r="AP166" s="10" t="s">
        <v>1413</v>
      </c>
      <c r="AQ166" s="10" t="s">
        <v>2276</v>
      </c>
      <c r="AR166" s="10" t="s">
        <v>2123</v>
      </c>
      <c r="AS166" s="2"/>
      <c r="AT166" s="2"/>
      <c r="AU166" s="10" t="s">
        <v>1033</v>
      </c>
      <c r="AV166" s="23"/>
      <c r="AW166" s="10"/>
      <c r="AX166" s="2">
        <v>2340000</v>
      </c>
      <c r="AY166" s="12" t="s">
        <v>112</v>
      </c>
      <c r="AZ166" s="2">
        <v>5</v>
      </c>
      <c r="BA166" s="2">
        <v>7</v>
      </c>
      <c r="BB166" s="2">
        <v>0</v>
      </c>
      <c r="BC166" s="2">
        <v>0</v>
      </c>
      <c r="BD166" s="2">
        <v>0</v>
      </c>
      <c r="BE166" s="2">
        <v>0</v>
      </c>
      <c r="BF166" s="2">
        <v>0</v>
      </c>
      <c r="BG166" s="2">
        <v>0</v>
      </c>
      <c r="BH166" s="2">
        <v>0</v>
      </c>
      <c r="BI166" s="2">
        <v>0</v>
      </c>
      <c r="BJ166" s="2">
        <v>0</v>
      </c>
      <c r="BK166" s="2">
        <v>0</v>
      </c>
      <c r="BL166" s="2">
        <v>0</v>
      </c>
      <c r="BM166" s="2">
        <v>0</v>
      </c>
      <c r="BN166" s="2">
        <v>0</v>
      </c>
      <c r="BO166" s="2">
        <v>0</v>
      </c>
      <c r="BP166" s="2">
        <v>0</v>
      </c>
      <c r="BQ166" s="2">
        <v>0</v>
      </c>
      <c r="BR166" s="2">
        <v>0</v>
      </c>
      <c r="BS166" s="2">
        <v>0</v>
      </c>
      <c r="BT166" s="2">
        <v>0</v>
      </c>
    </row>
    <row r="167" spans="1:72" ht="252" x14ac:dyDescent="0.2">
      <c r="A167" s="22">
        <v>161</v>
      </c>
      <c r="B167" s="8" t="s">
        <v>1829</v>
      </c>
      <c r="C167" s="22">
        <v>1183</v>
      </c>
      <c r="D167" s="22">
        <v>1183</v>
      </c>
      <c r="E167" s="22"/>
      <c r="F167" s="10" t="s">
        <v>3154</v>
      </c>
      <c r="G167" s="34" t="s">
        <v>3155</v>
      </c>
      <c r="H167" s="23" t="s">
        <v>457</v>
      </c>
      <c r="I167" s="23"/>
      <c r="J167" s="23"/>
      <c r="K167" s="2">
        <v>0</v>
      </c>
      <c r="L167" s="2">
        <v>0</v>
      </c>
      <c r="M167" s="2">
        <v>0</v>
      </c>
      <c r="N167" s="2">
        <v>0</v>
      </c>
      <c r="O167" s="2">
        <v>0</v>
      </c>
      <c r="P167" s="2" t="s">
        <v>3571</v>
      </c>
      <c r="Q167" s="2">
        <f t="shared" si="14"/>
        <v>17</v>
      </c>
      <c r="R167" s="2">
        <v>0</v>
      </c>
      <c r="S167" s="2">
        <f t="shared" si="15"/>
        <v>0</v>
      </c>
      <c r="T167" s="2"/>
      <c r="U167" s="2"/>
      <c r="V167" s="2"/>
      <c r="W167" s="2"/>
      <c r="X167" s="2"/>
      <c r="Y167" s="2"/>
      <c r="Z167" s="2"/>
      <c r="AA167" s="2"/>
      <c r="AB167" s="2"/>
      <c r="AC167" s="2"/>
      <c r="AD167" s="2"/>
      <c r="AE167" s="2"/>
      <c r="AF167" s="2"/>
      <c r="AG167" s="2"/>
      <c r="AH167" s="2"/>
      <c r="AI167" s="10" t="s">
        <v>2299</v>
      </c>
      <c r="AJ167" s="10" t="s">
        <v>1979</v>
      </c>
      <c r="AK167" s="10" t="s">
        <v>2118</v>
      </c>
      <c r="AL167" s="10" t="s">
        <v>70</v>
      </c>
      <c r="AM167" s="10" t="s">
        <v>2119</v>
      </c>
      <c r="AN167" s="10">
        <v>292839</v>
      </c>
      <c r="AO167" s="10" t="s">
        <v>2149</v>
      </c>
      <c r="AP167" s="10" t="s">
        <v>1413</v>
      </c>
      <c r="AQ167" s="10" t="s">
        <v>2276</v>
      </c>
      <c r="AR167" s="10" t="s">
        <v>2123</v>
      </c>
      <c r="AS167" s="2"/>
      <c r="AT167" s="2"/>
      <c r="AU167" s="10" t="s">
        <v>1033</v>
      </c>
      <c r="AV167" s="23"/>
      <c r="AW167" s="10"/>
      <c r="AX167" s="2">
        <v>2366000</v>
      </c>
      <c r="AY167" s="12" t="s">
        <v>112</v>
      </c>
      <c r="AZ167" s="2">
        <v>10</v>
      </c>
      <c r="BA167" s="2">
        <v>7</v>
      </c>
      <c r="BB167" s="2">
        <v>0</v>
      </c>
      <c r="BC167" s="2">
        <v>0</v>
      </c>
      <c r="BD167" s="2">
        <v>0</v>
      </c>
      <c r="BE167" s="2">
        <v>0</v>
      </c>
      <c r="BF167" s="2">
        <v>0</v>
      </c>
      <c r="BG167" s="2">
        <v>0</v>
      </c>
      <c r="BH167" s="2">
        <v>0</v>
      </c>
      <c r="BI167" s="2">
        <v>0</v>
      </c>
      <c r="BJ167" s="2">
        <v>0</v>
      </c>
      <c r="BK167" s="2">
        <v>0</v>
      </c>
      <c r="BL167" s="2">
        <v>0</v>
      </c>
      <c r="BM167" s="2">
        <v>0</v>
      </c>
      <c r="BN167" s="2">
        <v>0</v>
      </c>
      <c r="BO167" s="2">
        <v>0</v>
      </c>
      <c r="BP167" s="2">
        <v>0</v>
      </c>
      <c r="BQ167" s="2">
        <v>0</v>
      </c>
      <c r="BR167" s="2">
        <v>0</v>
      </c>
      <c r="BS167" s="2">
        <v>0</v>
      </c>
      <c r="BT167" s="2">
        <v>0</v>
      </c>
    </row>
    <row r="168" spans="1:72" ht="108" x14ac:dyDescent="0.2">
      <c r="A168" s="22">
        <v>162</v>
      </c>
      <c r="B168" s="8" t="s">
        <v>1767</v>
      </c>
      <c r="C168" s="22">
        <v>1186</v>
      </c>
      <c r="D168" s="22">
        <v>1186</v>
      </c>
      <c r="E168" s="22"/>
      <c r="F168" s="10" t="s">
        <v>3035</v>
      </c>
      <c r="G168" s="34" t="s">
        <v>3036</v>
      </c>
      <c r="H168" s="10" t="s">
        <v>457</v>
      </c>
      <c r="I168" s="23"/>
      <c r="J168" s="23"/>
      <c r="K168" s="2">
        <v>0</v>
      </c>
      <c r="L168" s="2">
        <v>0</v>
      </c>
      <c r="M168" s="2">
        <v>0</v>
      </c>
      <c r="N168" s="2">
        <v>20</v>
      </c>
      <c r="O168" s="2">
        <v>0</v>
      </c>
      <c r="P168" s="2"/>
      <c r="Q168" s="2">
        <f t="shared" si="14"/>
        <v>32</v>
      </c>
      <c r="R168" s="2">
        <v>0</v>
      </c>
      <c r="S168" s="2">
        <f t="shared" si="15"/>
        <v>0</v>
      </c>
      <c r="T168" s="2"/>
      <c r="U168" s="2"/>
      <c r="V168" s="2"/>
      <c r="W168" s="2"/>
      <c r="X168" s="2"/>
      <c r="Y168" s="2"/>
      <c r="Z168" s="2"/>
      <c r="AA168" s="2"/>
      <c r="AB168" s="2"/>
      <c r="AC168" s="2"/>
      <c r="AD168" s="2"/>
      <c r="AE168" s="2"/>
      <c r="AF168" s="2"/>
      <c r="AG168" s="2"/>
      <c r="AH168" s="2"/>
      <c r="AI168" s="10" t="s">
        <v>1896</v>
      </c>
      <c r="AJ168" s="10" t="s">
        <v>1897</v>
      </c>
      <c r="AK168" s="10" t="s">
        <v>2144</v>
      </c>
      <c r="AL168" s="10" t="s">
        <v>60</v>
      </c>
      <c r="AM168" s="10" t="s">
        <v>2145</v>
      </c>
      <c r="AN168" s="10" t="s">
        <v>2146</v>
      </c>
      <c r="AO168" s="10" t="s">
        <v>2147</v>
      </c>
      <c r="AP168" s="10" t="s">
        <v>71</v>
      </c>
      <c r="AQ168" s="10" t="s">
        <v>457</v>
      </c>
      <c r="AR168" s="10" t="s">
        <v>2046</v>
      </c>
      <c r="AS168" s="2"/>
      <c r="AT168" s="2"/>
      <c r="AU168" s="10" t="s">
        <v>2428</v>
      </c>
      <c r="AV168" s="23"/>
      <c r="AW168" s="10"/>
      <c r="AX168" s="2">
        <v>419850</v>
      </c>
      <c r="AY168" s="12" t="s">
        <v>2442</v>
      </c>
      <c r="AZ168" s="2" t="s">
        <v>74</v>
      </c>
      <c r="BA168" s="2">
        <v>20</v>
      </c>
      <c r="BB168" s="2">
        <v>0</v>
      </c>
      <c r="BC168" s="2">
        <v>0</v>
      </c>
      <c r="BD168" s="2">
        <v>0</v>
      </c>
      <c r="BE168" s="2">
        <v>0</v>
      </c>
      <c r="BF168" s="2">
        <v>0</v>
      </c>
      <c r="BG168" s="2">
        <v>0</v>
      </c>
      <c r="BH168" s="2">
        <v>12</v>
      </c>
      <c r="BI168" s="2">
        <v>0</v>
      </c>
      <c r="BJ168" s="2">
        <v>0</v>
      </c>
      <c r="BK168" s="2">
        <v>0</v>
      </c>
      <c r="BL168" s="2">
        <v>0</v>
      </c>
      <c r="BM168" s="2">
        <v>0</v>
      </c>
      <c r="BN168" s="2">
        <v>0</v>
      </c>
      <c r="BO168" s="2">
        <v>0</v>
      </c>
      <c r="BP168" s="2">
        <v>0</v>
      </c>
      <c r="BQ168" s="2">
        <v>0</v>
      </c>
      <c r="BR168" s="2">
        <v>0</v>
      </c>
      <c r="BS168" s="2">
        <v>0</v>
      </c>
      <c r="BT168" s="2">
        <v>0</v>
      </c>
    </row>
    <row r="169" spans="1:72" ht="84" x14ac:dyDescent="0.2">
      <c r="A169" s="22">
        <v>163</v>
      </c>
      <c r="B169" s="8" t="s">
        <v>1774</v>
      </c>
      <c r="C169" s="22">
        <v>1187</v>
      </c>
      <c r="D169" s="22">
        <v>1187</v>
      </c>
      <c r="E169" s="22"/>
      <c r="F169" s="10" t="s">
        <v>3049</v>
      </c>
      <c r="G169" s="34" t="s">
        <v>3050</v>
      </c>
      <c r="H169" s="23" t="s">
        <v>494</v>
      </c>
      <c r="I169" s="23"/>
      <c r="J169" s="23"/>
      <c r="K169" s="2">
        <v>0</v>
      </c>
      <c r="L169" s="2">
        <v>0</v>
      </c>
      <c r="M169" s="2">
        <v>0</v>
      </c>
      <c r="N169" s="2">
        <v>0</v>
      </c>
      <c r="O169" s="2">
        <v>0</v>
      </c>
      <c r="P169" s="2"/>
      <c r="Q169" s="2">
        <f t="shared" si="14"/>
        <v>255</v>
      </c>
      <c r="R169" s="2">
        <v>0</v>
      </c>
      <c r="S169" s="2">
        <f t="shared" si="15"/>
        <v>0</v>
      </c>
      <c r="T169" s="2"/>
      <c r="U169" s="2"/>
      <c r="V169" s="2"/>
      <c r="W169" s="2"/>
      <c r="X169" s="2"/>
      <c r="Y169" s="2"/>
      <c r="Z169" s="2"/>
      <c r="AA169" s="2"/>
      <c r="AB169" s="2"/>
      <c r="AC169" s="2"/>
      <c r="AD169" s="2"/>
      <c r="AE169" s="2"/>
      <c r="AF169" s="2"/>
      <c r="AG169" s="2"/>
      <c r="AH169" s="2"/>
      <c r="AI169" s="10" t="s">
        <v>2168</v>
      </c>
      <c r="AJ169" s="10" t="s">
        <v>1904</v>
      </c>
      <c r="AK169" s="10" t="s">
        <v>519</v>
      </c>
      <c r="AL169" s="10" t="s">
        <v>104</v>
      </c>
      <c r="AM169" s="10" t="s">
        <v>2036</v>
      </c>
      <c r="AN169" s="10">
        <v>3587797190</v>
      </c>
      <c r="AO169" s="10" t="s">
        <v>2169</v>
      </c>
      <c r="AP169" s="10" t="s">
        <v>71</v>
      </c>
      <c r="AQ169" s="10" t="s">
        <v>2170</v>
      </c>
      <c r="AR169" s="10"/>
      <c r="AS169" s="2"/>
      <c r="AT169" s="2"/>
      <c r="AU169" s="10" t="s">
        <v>1033</v>
      </c>
      <c r="AV169" s="23"/>
      <c r="AW169" s="10"/>
      <c r="AX169" s="2">
        <v>237794</v>
      </c>
      <c r="AY169" s="12" t="s">
        <v>2446</v>
      </c>
      <c r="AZ169" s="2">
        <v>255</v>
      </c>
      <c r="BA169" s="2"/>
      <c r="BB169" s="2">
        <v>0</v>
      </c>
      <c r="BC169" s="2">
        <v>0</v>
      </c>
      <c r="BD169" s="2">
        <v>0</v>
      </c>
      <c r="BE169" s="2">
        <v>0</v>
      </c>
      <c r="BF169" s="2">
        <v>0</v>
      </c>
      <c r="BG169" s="2">
        <v>0</v>
      </c>
      <c r="BH169" s="2">
        <v>0</v>
      </c>
      <c r="BI169" s="2">
        <v>0</v>
      </c>
      <c r="BJ169" s="2">
        <v>0</v>
      </c>
      <c r="BK169" s="2">
        <v>0</v>
      </c>
      <c r="BL169" s="2">
        <v>0</v>
      </c>
      <c r="BM169" s="2">
        <v>0</v>
      </c>
      <c r="BN169" s="2">
        <v>0</v>
      </c>
      <c r="BO169" s="2">
        <v>0</v>
      </c>
      <c r="BP169" s="2">
        <v>0</v>
      </c>
      <c r="BQ169" s="2">
        <v>0</v>
      </c>
      <c r="BR169" s="2">
        <v>0</v>
      </c>
      <c r="BS169" s="2">
        <v>0</v>
      </c>
      <c r="BT169" s="2">
        <v>0</v>
      </c>
    </row>
    <row r="170" spans="1:72" ht="60" x14ac:dyDescent="0.2">
      <c r="A170" s="22">
        <v>164</v>
      </c>
      <c r="B170" s="22" t="s">
        <v>2606</v>
      </c>
      <c r="C170" s="22">
        <v>1189</v>
      </c>
      <c r="D170" s="22">
        <v>1189</v>
      </c>
      <c r="E170" s="22"/>
      <c r="F170" s="10" t="s">
        <v>3256</v>
      </c>
      <c r="G170" s="34" t="s">
        <v>3257</v>
      </c>
      <c r="H170" s="23" t="s">
        <v>256</v>
      </c>
      <c r="I170" s="23"/>
      <c r="J170" s="23"/>
      <c r="K170" s="2">
        <v>0</v>
      </c>
      <c r="L170" s="2">
        <v>0</v>
      </c>
      <c r="M170" s="2">
        <v>0</v>
      </c>
      <c r="N170" s="2">
        <v>0</v>
      </c>
      <c r="O170" s="2">
        <v>0</v>
      </c>
      <c r="P170" s="2"/>
      <c r="Q170" s="2">
        <f t="shared" si="14"/>
        <v>500</v>
      </c>
      <c r="R170" s="2">
        <v>0</v>
      </c>
      <c r="S170" s="2">
        <f t="shared" si="15"/>
        <v>0</v>
      </c>
      <c r="T170" s="2"/>
      <c r="U170" s="2"/>
      <c r="V170" s="2"/>
      <c r="W170" s="2"/>
      <c r="X170" s="2"/>
      <c r="Y170" s="2"/>
      <c r="Z170" s="2"/>
      <c r="AA170" s="2"/>
      <c r="AB170" s="2"/>
      <c r="AC170" s="2"/>
      <c r="AD170" s="2"/>
      <c r="AE170" s="2"/>
      <c r="AF170" s="2"/>
      <c r="AG170" s="2"/>
      <c r="AH170" s="2"/>
      <c r="AI170" s="10" t="s">
        <v>2607</v>
      </c>
      <c r="AJ170" s="10" t="s">
        <v>2608</v>
      </c>
      <c r="AK170" s="10" t="s">
        <v>2677</v>
      </c>
      <c r="AL170" s="10" t="s">
        <v>70</v>
      </c>
      <c r="AM170" s="10" t="s">
        <v>2678</v>
      </c>
      <c r="AN170" s="10" t="s">
        <v>2684</v>
      </c>
      <c r="AO170" s="10"/>
      <c r="AP170" s="10"/>
      <c r="AQ170" s="10" t="s">
        <v>2680</v>
      </c>
      <c r="AR170" s="10" t="s">
        <v>2681</v>
      </c>
      <c r="AS170" s="2"/>
      <c r="AT170" s="2"/>
      <c r="AU170" s="2" t="s">
        <v>2466</v>
      </c>
      <c r="AV170" s="23"/>
      <c r="AW170" s="10"/>
      <c r="AX170" s="2">
        <v>106000</v>
      </c>
      <c r="AY170" s="2" t="s">
        <v>3519</v>
      </c>
      <c r="AZ170" s="2" t="s">
        <v>74</v>
      </c>
      <c r="BA170" s="3"/>
      <c r="BB170" s="3">
        <v>0</v>
      </c>
      <c r="BC170" s="3">
        <v>0</v>
      </c>
      <c r="BD170" s="3">
        <v>0</v>
      </c>
      <c r="BE170" s="2">
        <v>0</v>
      </c>
      <c r="BF170" s="3">
        <v>0</v>
      </c>
      <c r="BG170" s="3">
        <v>0</v>
      </c>
      <c r="BH170" s="3">
        <v>0</v>
      </c>
      <c r="BI170" s="3">
        <v>0</v>
      </c>
      <c r="BJ170" s="3">
        <v>0</v>
      </c>
      <c r="BK170" s="2">
        <v>0</v>
      </c>
      <c r="BL170" s="3">
        <v>0</v>
      </c>
      <c r="BM170" s="3">
        <v>0</v>
      </c>
      <c r="BN170" s="3">
        <v>0</v>
      </c>
      <c r="BO170" s="3">
        <v>0</v>
      </c>
      <c r="BP170" s="2">
        <v>0</v>
      </c>
      <c r="BQ170" s="3">
        <v>500</v>
      </c>
      <c r="BR170" s="3">
        <v>0</v>
      </c>
      <c r="BS170" s="3">
        <v>0</v>
      </c>
      <c r="BT170" s="3">
        <v>0</v>
      </c>
    </row>
    <row r="171" spans="1:72" ht="48" x14ac:dyDescent="0.2">
      <c r="A171" s="22">
        <v>165</v>
      </c>
      <c r="B171" s="8" t="s">
        <v>1858</v>
      </c>
      <c r="C171" s="22">
        <v>1190</v>
      </c>
      <c r="D171" s="22">
        <v>1190</v>
      </c>
      <c r="E171" s="22"/>
      <c r="F171" s="10" t="s">
        <v>3279</v>
      </c>
      <c r="G171" s="34" t="s">
        <v>3280</v>
      </c>
      <c r="H171" s="23" t="s">
        <v>143</v>
      </c>
      <c r="I171" s="23"/>
      <c r="J171" s="23"/>
      <c r="K171" s="2">
        <v>0</v>
      </c>
      <c r="L171" s="2">
        <v>0</v>
      </c>
      <c r="M171" s="2">
        <v>0</v>
      </c>
      <c r="N171" s="2">
        <v>6</v>
      </c>
      <c r="O171" s="2">
        <v>0</v>
      </c>
      <c r="P171" s="2"/>
      <c r="Q171" s="2">
        <f t="shared" si="14"/>
        <v>19</v>
      </c>
      <c r="R171" s="2">
        <v>0</v>
      </c>
      <c r="S171" s="2">
        <f t="shared" si="15"/>
        <v>0</v>
      </c>
      <c r="T171" s="2"/>
      <c r="U171" s="2"/>
      <c r="V171" s="2"/>
      <c r="W171" s="2"/>
      <c r="X171" s="2"/>
      <c r="Y171" s="2"/>
      <c r="Z171" s="2"/>
      <c r="AA171" s="2"/>
      <c r="AB171" s="2"/>
      <c r="AC171" s="2"/>
      <c r="AD171" s="2"/>
      <c r="AE171" s="2"/>
      <c r="AF171" s="2"/>
      <c r="AG171" s="2"/>
      <c r="AH171" s="2"/>
      <c r="AI171" s="10" t="s">
        <v>2017</v>
      </c>
      <c r="AJ171" s="10" t="s">
        <v>2018</v>
      </c>
      <c r="AK171" s="10" t="s">
        <v>2077</v>
      </c>
      <c r="AL171" s="10" t="s">
        <v>281</v>
      </c>
      <c r="AM171" s="10" t="s">
        <v>2078</v>
      </c>
      <c r="AN171" s="10" t="s">
        <v>2385</v>
      </c>
      <c r="AO171" s="10" t="s">
        <v>2386</v>
      </c>
      <c r="AP171" s="10" t="s">
        <v>61</v>
      </c>
      <c r="AQ171" s="10" t="s">
        <v>2387</v>
      </c>
      <c r="AR171" s="10" t="s">
        <v>2046</v>
      </c>
      <c r="AS171" s="2"/>
      <c r="AT171" s="2"/>
      <c r="AU171" s="10" t="s">
        <v>2428</v>
      </c>
      <c r="AV171" s="23"/>
      <c r="AW171" s="10"/>
      <c r="AX171" s="2">
        <v>117000</v>
      </c>
      <c r="AY171" s="12" t="s">
        <v>3492</v>
      </c>
      <c r="AZ171" s="2" t="s">
        <v>74</v>
      </c>
      <c r="BA171" s="2">
        <v>6</v>
      </c>
      <c r="BB171" s="2">
        <v>0</v>
      </c>
      <c r="BC171" s="2">
        <v>0</v>
      </c>
      <c r="BD171" s="2">
        <v>0</v>
      </c>
      <c r="BE171" s="2">
        <v>0</v>
      </c>
      <c r="BF171" s="2">
        <v>0</v>
      </c>
      <c r="BG171" s="2">
        <v>0</v>
      </c>
      <c r="BH171" s="2">
        <v>6</v>
      </c>
      <c r="BI171" s="2">
        <v>0</v>
      </c>
      <c r="BJ171" s="2">
        <v>5</v>
      </c>
      <c r="BK171" s="2">
        <v>0</v>
      </c>
      <c r="BL171" s="2">
        <v>0</v>
      </c>
      <c r="BM171" s="2">
        <v>0</v>
      </c>
      <c r="BN171" s="2">
        <v>0</v>
      </c>
      <c r="BO171" s="2">
        <v>2</v>
      </c>
      <c r="BP171" s="2">
        <v>0</v>
      </c>
      <c r="BQ171" s="2">
        <v>0</v>
      </c>
      <c r="BR171" s="2">
        <v>0</v>
      </c>
      <c r="BS171" s="2">
        <v>0</v>
      </c>
      <c r="BT171" s="2">
        <v>0</v>
      </c>
    </row>
    <row r="172" spans="1:72" ht="72" x14ac:dyDescent="0.2">
      <c r="A172" s="22">
        <v>166</v>
      </c>
      <c r="B172" s="8" t="s">
        <v>1857</v>
      </c>
      <c r="C172" s="22">
        <v>1193</v>
      </c>
      <c r="D172" s="22">
        <v>1193</v>
      </c>
      <c r="E172" s="22"/>
      <c r="F172" s="10" t="s">
        <v>3276</v>
      </c>
      <c r="G172" s="34" t="s">
        <v>3241</v>
      </c>
      <c r="H172" s="23" t="s">
        <v>143</v>
      </c>
      <c r="I172" s="23"/>
      <c r="J172" s="23"/>
      <c r="K172" s="2">
        <v>0</v>
      </c>
      <c r="L172" s="2">
        <v>0</v>
      </c>
      <c r="M172" s="2">
        <v>0</v>
      </c>
      <c r="N172" s="2">
        <v>0</v>
      </c>
      <c r="O172" s="2">
        <v>0</v>
      </c>
      <c r="P172" s="2" t="s">
        <v>3571</v>
      </c>
      <c r="Q172" s="2">
        <f t="shared" si="14"/>
        <v>5</v>
      </c>
      <c r="R172" s="2">
        <v>0</v>
      </c>
      <c r="S172" s="2">
        <f t="shared" si="15"/>
        <v>0</v>
      </c>
      <c r="T172" s="2"/>
      <c r="U172" s="2"/>
      <c r="V172" s="2"/>
      <c r="W172" s="2"/>
      <c r="X172" s="2"/>
      <c r="Y172" s="2"/>
      <c r="Z172" s="2"/>
      <c r="AA172" s="2"/>
      <c r="AB172" s="2"/>
      <c r="AC172" s="2"/>
      <c r="AD172" s="2"/>
      <c r="AE172" s="2"/>
      <c r="AF172" s="2"/>
      <c r="AG172" s="2"/>
      <c r="AH172" s="2"/>
      <c r="AI172" s="10" t="s">
        <v>2015</v>
      </c>
      <c r="AJ172" s="10" t="s">
        <v>2016</v>
      </c>
      <c r="AK172" s="10" t="s">
        <v>2307</v>
      </c>
      <c r="AL172" s="10" t="s">
        <v>104</v>
      </c>
      <c r="AM172" s="10" t="s">
        <v>2308</v>
      </c>
      <c r="AN172" s="10">
        <v>12000539</v>
      </c>
      <c r="AO172" s="10" t="s">
        <v>2309</v>
      </c>
      <c r="AP172" s="10" t="s">
        <v>1413</v>
      </c>
      <c r="AQ172" s="10" t="s">
        <v>2384</v>
      </c>
      <c r="AR172" s="10" t="s">
        <v>2123</v>
      </c>
      <c r="AS172" s="2"/>
      <c r="AT172" s="2"/>
      <c r="AU172" s="10" t="s">
        <v>2428</v>
      </c>
      <c r="AV172" s="23"/>
      <c r="AW172" s="10"/>
      <c r="AX172" s="2">
        <v>6650219</v>
      </c>
      <c r="AY172" s="12" t="s">
        <v>207</v>
      </c>
      <c r="AZ172" s="2" t="s">
        <v>74</v>
      </c>
      <c r="BA172" s="2">
        <v>5</v>
      </c>
      <c r="BB172" s="2">
        <v>0</v>
      </c>
      <c r="BC172" s="2">
        <v>0</v>
      </c>
      <c r="BD172" s="2">
        <v>0</v>
      </c>
      <c r="BE172" s="2">
        <v>0</v>
      </c>
      <c r="BF172" s="2">
        <v>0</v>
      </c>
      <c r="BG172" s="2">
        <v>0</v>
      </c>
      <c r="BH172" s="2">
        <v>0</v>
      </c>
      <c r="BI172" s="2">
        <v>0</v>
      </c>
      <c r="BJ172" s="2">
        <v>0</v>
      </c>
      <c r="BK172" s="2">
        <v>0</v>
      </c>
      <c r="BL172" s="2">
        <v>0</v>
      </c>
      <c r="BM172" s="2">
        <v>0</v>
      </c>
      <c r="BN172" s="2">
        <v>0</v>
      </c>
      <c r="BO172" s="2">
        <v>0</v>
      </c>
      <c r="BP172" s="2">
        <v>0</v>
      </c>
      <c r="BQ172" s="2">
        <v>0</v>
      </c>
      <c r="BR172" s="2">
        <v>0</v>
      </c>
      <c r="BS172" s="2">
        <v>0</v>
      </c>
      <c r="BT172" s="2">
        <v>0</v>
      </c>
    </row>
    <row r="173" spans="1:72" ht="72" x14ac:dyDescent="0.2">
      <c r="A173" s="22">
        <v>167</v>
      </c>
      <c r="B173" s="8" t="s">
        <v>1853</v>
      </c>
      <c r="C173" s="22">
        <v>1195</v>
      </c>
      <c r="D173" s="22">
        <v>1195</v>
      </c>
      <c r="E173" s="22"/>
      <c r="F173" s="10" t="s">
        <v>3268</v>
      </c>
      <c r="G173" s="34" t="s">
        <v>3269</v>
      </c>
      <c r="H173" s="23" t="s">
        <v>143</v>
      </c>
      <c r="I173" s="23"/>
      <c r="J173" s="23"/>
      <c r="K173" s="2">
        <v>0</v>
      </c>
      <c r="L173" s="2">
        <v>0</v>
      </c>
      <c r="M173" s="2">
        <v>0</v>
      </c>
      <c r="N173" s="2">
        <v>0</v>
      </c>
      <c r="O173" s="2">
        <v>0</v>
      </c>
      <c r="P173" s="2" t="s">
        <v>3571</v>
      </c>
      <c r="Q173" s="2">
        <f t="shared" si="14"/>
        <v>5</v>
      </c>
      <c r="R173" s="2">
        <v>0</v>
      </c>
      <c r="S173" s="2">
        <f t="shared" si="15"/>
        <v>0</v>
      </c>
      <c r="T173" s="2"/>
      <c r="U173" s="2"/>
      <c r="V173" s="2"/>
      <c r="W173" s="2"/>
      <c r="X173" s="2"/>
      <c r="Y173" s="2"/>
      <c r="Z173" s="2"/>
      <c r="AA173" s="2"/>
      <c r="AB173" s="2"/>
      <c r="AC173" s="2"/>
      <c r="AD173" s="2"/>
      <c r="AE173" s="2"/>
      <c r="AF173" s="2"/>
      <c r="AG173" s="2"/>
      <c r="AH173" s="2"/>
      <c r="AI173" s="10" t="s">
        <v>2007</v>
      </c>
      <c r="AJ173" s="10" t="s">
        <v>2008</v>
      </c>
      <c r="AK173" s="10" t="s">
        <v>2307</v>
      </c>
      <c r="AL173" s="10" t="s">
        <v>104</v>
      </c>
      <c r="AM173" s="10" t="s">
        <v>2308</v>
      </c>
      <c r="AN173" s="10" t="s">
        <v>2381</v>
      </c>
      <c r="AO173" s="10" t="s">
        <v>2309</v>
      </c>
      <c r="AP173" s="10" t="s">
        <v>1413</v>
      </c>
      <c r="AQ173" s="10" t="s">
        <v>2110</v>
      </c>
      <c r="AR173" s="10" t="s">
        <v>2123</v>
      </c>
      <c r="AS173" s="2"/>
      <c r="AT173" s="2"/>
      <c r="AU173" s="10" t="s">
        <v>2428</v>
      </c>
      <c r="AV173" s="23"/>
      <c r="AW173" s="10"/>
      <c r="AX173" s="2">
        <v>6506500</v>
      </c>
      <c r="AY173" s="12" t="s">
        <v>3520</v>
      </c>
      <c r="AZ173" s="2" t="s">
        <v>74</v>
      </c>
      <c r="BA173" s="2">
        <v>5</v>
      </c>
      <c r="BB173" s="2">
        <v>0</v>
      </c>
      <c r="BC173" s="2">
        <v>0</v>
      </c>
      <c r="BD173" s="2">
        <v>0</v>
      </c>
      <c r="BE173" s="2">
        <v>0</v>
      </c>
      <c r="BF173" s="2">
        <v>0</v>
      </c>
      <c r="BG173" s="2">
        <v>0</v>
      </c>
      <c r="BH173" s="2">
        <v>0</v>
      </c>
      <c r="BI173" s="2">
        <v>0</v>
      </c>
      <c r="BJ173" s="2">
        <v>0</v>
      </c>
      <c r="BK173" s="2">
        <v>0</v>
      </c>
      <c r="BL173" s="2">
        <v>0</v>
      </c>
      <c r="BM173" s="2">
        <v>0</v>
      </c>
      <c r="BN173" s="2">
        <v>0</v>
      </c>
      <c r="BO173" s="2">
        <v>0</v>
      </c>
      <c r="BP173" s="2">
        <v>0</v>
      </c>
      <c r="BQ173" s="2">
        <v>0</v>
      </c>
      <c r="BR173" s="2">
        <v>0</v>
      </c>
      <c r="BS173" s="2">
        <v>0</v>
      </c>
      <c r="BT173" s="2">
        <v>0</v>
      </c>
    </row>
    <row r="174" spans="1:72" ht="264" x14ac:dyDescent="0.2">
      <c r="A174" s="22">
        <v>168</v>
      </c>
      <c r="B174" s="8" t="s">
        <v>1820</v>
      </c>
      <c r="C174" s="22">
        <v>1196</v>
      </c>
      <c r="D174" s="22">
        <v>1196</v>
      </c>
      <c r="E174" s="22"/>
      <c r="F174" s="10" t="s">
        <v>1964</v>
      </c>
      <c r="G174" s="34" t="s">
        <v>3140</v>
      </c>
      <c r="H174" s="23" t="s">
        <v>457</v>
      </c>
      <c r="I174" s="23"/>
      <c r="J174" s="23"/>
      <c r="K174" s="2">
        <v>0</v>
      </c>
      <c r="L174" s="2">
        <v>0</v>
      </c>
      <c r="M174" s="2">
        <v>0</v>
      </c>
      <c r="N174" s="2">
        <v>0</v>
      </c>
      <c r="O174" s="2">
        <v>0</v>
      </c>
      <c r="P174" s="2" t="s">
        <v>3571</v>
      </c>
      <c r="Q174" s="2">
        <f t="shared" si="14"/>
        <v>30</v>
      </c>
      <c r="R174" s="2">
        <v>0</v>
      </c>
      <c r="S174" s="2">
        <f t="shared" ref="S174:S196" si="16">R174*Q174</f>
        <v>0</v>
      </c>
      <c r="T174" s="2"/>
      <c r="U174" s="2"/>
      <c r="V174" s="2"/>
      <c r="W174" s="2"/>
      <c r="X174" s="2"/>
      <c r="Y174" s="2"/>
      <c r="Z174" s="2"/>
      <c r="AA174" s="2"/>
      <c r="AB174" s="2"/>
      <c r="AC174" s="2"/>
      <c r="AD174" s="2"/>
      <c r="AE174" s="2"/>
      <c r="AF174" s="2"/>
      <c r="AG174" s="2"/>
      <c r="AH174" s="2"/>
      <c r="AI174" s="10" t="s">
        <v>2284</v>
      </c>
      <c r="AJ174" s="10" t="s">
        <v>1965</v>
      </c>
      <c r="AK174" s="10" t="s">
        <v>2118</v>
      </c>
      <c r="AL174" s="10" t="s">
        <v>70</v>
      </c>
      <c r="AM174" s="10" t="s">
        <v>2119</v>
      </c>
      <c r="AN174" s="10">
        <v>294109</v>
      </c>
      <c r="AO174" s="10" t="s">
        <v>2285</v>
      </c>
      <c r="AP174" s="10" t="s">
        <v>2235</v>
      </c>
      <c r="AQ174" s="10" t="s">
        <v>2276</v>
      </c>
      <c r="AR174" s="10" t="s">
        <v>2123</v>
      </c>
      <c r="AS174" s="2"/>
      <c r="AT174" s="2"/>
      <c r="AU174" s="10" t="s">
        <v>1033</v>
      </c>
      <c r="AV174" s="23"/>
      <c r="AW174" s="10"/>
      <c r="AX174" s="2">
        <v>16219000</v>
      </c>
      <c r="AY174" s="12" t="s">
        <v>2560</v>
      </c>
      <c r="AZ174" s="2">
        <v>20</v>
      </c>
      <c r="BA174" s="2">
        <v>10</v>
      </c>
      <c r="BB174" s="2">
        <v>0</v>
      </c>
      <c r="BC174" s="2">
        <v>0</v>
      </c>
      <c r="BD174" s="2">
        <v>0</v>
      </c>
      <c r="BE174" s="2">
        <v>0</v>
      </c>
      <c r="BF174" s="2">
        <v>0</v>
      </c>
      <c r="BG174" s="2">
        <v>0</v>
      </c>
      <c r="BH174" s="2">
        <v>0</v>
      </c>
      <c r="BI174" s="2">
        <v>0</v>
      </c>
      <c r="BJ174" s="2">
        <v>0</v>
      </c>
      <c r="BK174" s="2">
        <v>0</v>
      </c>
      <c r="BL174" s="2">
        <v>0</v>
      </c>
      <c r="BM174" s="2">
        <v>0</v>
      </c>
      <c r="BN174" s="2">
        <v>0</v>
      </c>
      <c r="BO174" s="2">
        <v>0</v>
      </c>
      <c r="BP174" s="2">
        <v>0</v>
      </c>
      <c r="BQ174" s="2">
        <v>0</v>
      </c>
      <c r="BR174" s="2">
        <v>0</v>
      </c>
      <c r="BS174" s="2">
        <v>0</v>
      </c>
      <c r="BT174" s="2">
        <v>0</v>
      </c>
    </row>
    <row r="175" spans="1:72" ht="240" x14ac:dyDescent="0.2">
      <c r="A175" s="22">
        <v>169</v>
      </c>
      <c r="B175" s="8" t="s">
        <v>1821</v>
      </c>
      <c r="C175" s="22">
        <v>1197</v>
      </c>
      <c r="D175" s="22">
        <v>1197</v>
      </c>
      <c r="E175" s="22"/>
      <c r="F175" s="10" t="s">
        <v>1966</v>
      </c>
      <c r="G175" s="34" t="s">
        <v>3141</v>
      </c>
      <c r="H175" s="23" t="s">
        <v>457</v>
      </c>
      <c r="I175" s="23"/>
      <c r="J175" s="23"/>
      <c r="K175" s="2">
        <v>0</v>
      </c>
      <c r="L175" s="2">
        <v>0</v>
      </c>
      <c r="M175" s="2">
        <v>0</v>
      </c>
      <c r="N175" s="2">
        <v>0</v>
      </c>
      <c r="O175" s="2">
        <v>0</v>
      </c>
      <c r="P175" s="2" t="s">
        <v>3571</v>
      </c>
      <c r="Q175" s="2">
        <f t="shared" si="14"/>
        <v>3</v>
      </c>
      <c r="R175" s="2">
        <v>0</v>
      </c>
      <c r="S175" s="2">
        <f t="shared" si="16"/>
        <v>0</v>
      </c>
      <c r="T175" s="2"/>
      <c r="U175" s="2"/>
      <c r="V175" s="2"/>
      <c r="W175" s="2"/>
      <c r="X175" s="2"/>
      <c r="Y175" s="2"/>
      <c r="Z175" s="2"/>
      <c r="AA175" s="2"/>
      <c r="AB175" s="2"/>
      <c r="AC175" s="2"/>
      <c r="AD175" s="2"/>
      <c r="AE175" s="2"/>
      <c r="AF175" s="2"/>
      <c r="AG175" s="2"/>
      <c r="AH175" s="2"/>
      <c r="AI175" s="10" t="s">
        <v>2286</v>
      </c>
      <c r="AJ175" s="10" t="s">
        <v>1967</v>
      </c>
      <c r="AK175" s="10" t="s">
        <v>2118</v>
      </c>
      <c r="AL175" s="10" t="s">
        <v>70</v>
      </c>
      <c r="AM175" s="10" t="s">
        <v>2233</v>
      </c>
      <c r="AN175" s="10">
        <v>233108</v>
      </c>
      <c r="AO175" s="10" t="s">
        <v>2287</v>
      </c>
      <c r="AP175" s="10" t="s">
        <v>2235</v>
      </c>
      <c r="AQ175" s="10" t="s">
        <v>2276</v>
      </c>
      <c r="AR175" s="10" t="s">
        <v>2123</v>
      </c>
      <c r="AS175" s="2"/>
      <c r="AT175" s="2"/>
      <c r="AU175" s="10" t="s">
        <v>2428</v>
      </c>
      <c r="AV175" s="23"/>
      <c r="AW175" s="10"/>
      <c r="AX175" s="2">
        <v>3104000</v>
      </c>
      <c r="AY175" s="12" t="s">
        <v>2560</v>
      </c>
      <c r="AZ175" s="2" t="s">
        <v>74</v>
      </c>
      <c r="BA175" s="2">
        <v>3</v>
      </c>
      <c r="BB175" s="2">
        <v>0</v>
      </c>
      <c r="BC175" s="2">
        <v>0</v>
      </c>
      <c r="BD175" s="2">
        <v>0</v>
      </c>
      <c r="BE175" s="2">
        <v>0</v>
      </c>
      <c r="BF175" s="2">
        <v>0</v>
      </c>
      <c r="BG175" s="2">
        <v>0</v>
      </c>
      <c r="BH175" s="2">
        <v>0</v>
      </c>
      <c r="BI175" s="2">
        <v>0</v>
      </c>
      <c r="BJ175" s="2">
        <v>0</v>
      </c>
      <c r="BK175" s="2">
        <v>0</v>
      </c>
      <c r="BL175" s="2">
        <v>0</v>
      </c>
      <c r="BM175" s="2">
        <v>0</v>
      </c>
      <c r="BN175" s="2">
        <v>0</v>
      </c>
      <c r="BO175" s="2">
        <v>0</v>
      </c>
      <c r="BP175" s="2">
        <v>0</v>
      </c>
      <c r="BQ175" s="2">
        <v>0</v>
      </c>
      <c r="BR175" s="2">
        <v>0</v>
      </c>
      <c r="BS175" s="2">
        <v>0</v>
      </c>
      <c r="BT175" s="2">
        <v>0</v>
      </c>
    </row>
    <row r="176" spans="1:72" ht="216" x14ac:dyDescent="0.2">
      <c r="A176" s="22">
        <v>170</v>
      </c>
      <c r="B176" s="8" t="s">
        <v>1822</v>
      </c>
      <c r="C176" s="22">
        <v>1198</v>
      </c>
      <c r="D176" s="22">
        <v>1198</v>
      </c>
      <c r="E176" s="22"/>
      <c r="F176" s="10" t="s">
        <v>1968</v>
      </c>
      <c r="G176" s="34" t="s">
        <v>3142</v>
      </c>
      <c r="H176" s="23" t="s">
        <v>457</v>
      </c>
      <c r="I176" s="23"/>
      <c r="J176" s="23"/>
      <c r="K176" s="2">
        <v>0</v>
      </c>
      <c r="L176" s="2">
        <v>0</v>
      </c>
      <c r="M176" s="2">
        <v>0</v>
      </c>
      <c r="N176" s="2">
        <v>0</v>
      </c>
      <c r="O176" s="2">
        <v>0</v>
      </c>
      <c r="P176" s="2" t="s">
        <v>3571</v>
      </c>
      <c r="Q176" s="2">
        <f t="shared" si="14"/>
        <v>7</v>
      </c>
      <c r="R176" s="2">
        <v>0</v>
      </c>
      <c r="S176" s="2">
        <f t="shared" si="16"/>
        <v>0</v>
      </c>
      <c r="T176" s="2"/>
      <c r="U176" s="2"/>
      <c r="V176" s="2"/>
      <c r="W176" s="2"/>
      <c r="X176" s="2"/>
      <c r="Y176" s="2"/>
      <c r="Z176" s="2"/>
      <c r="AA176" s="2"/>
      <c r="AB176" s="2"/>
      <c r="AC176" s="2"/>
      <c r="AD176" s="2"/>
      <c r="AE176" s="2"/>
      <c r="AF176" s="2"/>
      <c r="AG176" s="2"/>
      <c r="AH176" s="2"/>
      <c r="AI176" s="10" t="s">
        <v>2288</v>
      </c>
      <c r="AJ176" s="10" t="s">
        <v>1969</v>
      </c>
      <c r="AK176" s="10" t="s">
        <v>2118</v>
      </c>
      <c r="AL176" s="10" t="s">
        <v>70</v>
      </c>
      <c r="AM176" s="10" t="s">
        <v>2233</v>
      </c>
      <c r="AN176" s="10">
        <v>231517</v>
      </c>
      <c r="AO176" s="10" t="s">
        <v>2289</v>
      </c>
      <c r="AP176" s="10" t="s">
        <v>2235</v>
      </c>
      <c r="AQ176" s="10" t="s">
        <v>2276</v>
      </c>
      <c r="AR176" s="10" t="s">
        <v>2123</v>
      </c>
      <c r="AS176" s="2"/>
      <c r="AT176" s="2"/>
      <c r="AU176" s="10" t="s">
        <v>2428</v>
      </c>
      <c r="AV176" s="23"/>
      <c r="AW176" s="10"/>
      <c r="AX176" s="2">
        <v>3200000</v>
      </c>
      <c r="AY176" s="12" t="s">
        <v>2560</v>
      </c>
      <c r="AZ176" s="2" t="s">
        <v>74</v>
      </c>
      <c r="BA176" s="2">
        <v>7</v>
      </c>
      <c r="BB176" s="2">
        <v>0</v>
      </c>
      <c r="BC176" s="2">
        <v>0</v>
      </c>
      <c r="BD176" s="2">
        <v>0</v>
      </c>
      <c r="BE176" s="2">
        <v>0</v>
      </c>
      <c r="BF176" s="2">
        <v>0</v>
      </c>
      <c r="BG176" s="2">
        <v>0</v>
      </c>
      <c r="BH176" s="2">
        <v>0</v>
      </c>
      <c r="BI176" s="2">
        <v>0</v>
      </c>
      <c r="BJ176" s="2">
        <v>0</v>
      </c>
      <c r="BK176" s="2">
        <v>0</v>
      </c>
      <c r="BL176" s="2">
        <v>0</v>
      </c>
      <c r="BM176" s="2">
        <v>0</v>
      </c>
      <c r="BN176" s="2">
        <v>0</v>
      </c>
      <c r="BO176" s="2">
        <v>0</v>
      </c>
      <c r="BP176" s="2">
        <v>0</v>
      </c>
      <c r="BQ176" s="2">
        <v>0</v>
      </c>
      <c r="BR176" s="2">
        <v>0</v>
      </c>
      <c r="BS176" s="2">
        <v>0</v>
      </c>
      <c r="BT176" s="2">
        <v>0</v>
      </c>
    </row>
    <row r="177" spans="1:72" ht="204" x14ac:dyDescent="0.2">
      <c r="A177" s="22">
        <v>171</v>
      </c>
      <c r="B177" s="8" t="s">
        <v>1823</v>
      </c>
      <c r="C177" s="22">
        <v>1199</v>
      </c>
      <c r="D177" s="22">
        <v>1199</v>
      </c>
      <c r="E177" s="22"/>
      <c r="F177" s="10" t="s">
        <v>1970</v>
      </c>
      <c r="G177" s="34" t="s">
        <v>3143</v>
      </c>
      <c r="H177" s="10" t="s">
        <v>67</v>
      </c>
      <c r="I177" s="23"/>
      <c r="J177" s="23"/>
      <c r="K177" s="2">
        <v>0</v>
      </c>
      <c r="L177" s="2">
        <v>0</v>
      </c>
      <c r="M177" s="2">
        <v>0</v>
      </c>
      <c r="N177" s="2">
        <v>0</v>
      </c>
      <c r="O177" s="2">
        <v>0</v>
      </c>
      <c r="P177" s="2" t="s">
        <v>3571</v>
      </c>
      <c r="Q177" s="2">
        <f t="shared" si="14"/>
        <v>294</v>
      </c>
      <c r="R177" s="2">
        <v>0</v>
      </c>
      <c r="S177" s="2">
        <f t="shared" si="16"/>
        <v>0</v>
      </c>
      <c r="T177" s="2"/>
      <c r="U177" s="2"/>
      <c r="V177" s="2"/>
      <c r="W177" s="2"/>
      <c r="X177" s="2"/>
      <c r="Y177" s="2"/>
      <c r="Z177" s="2"/>
      <c r="AA177" s="2"/>
      <c r="AB177" s="2"/>
      <c r="AC177" s="2"/>
      <c r="AD177" s="2"/>
      <c r="AE177" s="2"/>
      <c r="AF177" s="2"/>
      <c r="AG177" s="2"/>
      <c r="AH177" s="2"/>
      <c r="AI177" s="10" t="s">
        <v>2290</v>
      </c>
      <c r="AJ177" s="10" t="s">
        <v>1971</v>
      </c>
      <c r="AK177" s="10" t="s">
        <v>2118</v>
      </c>
      <c r="AL177" s="10" t="s">
        <v>70</v>
      </c>
      <c r="AM177" s="10" t="s">
        <v>2233</v>
      </c>
      <c r="AN177" s="10">
        <v>295410</v>
      </c>
      <c r="AO177" s="10" t="s">
        <v>2291</v>
      </c>
      <c r="AP177" s="10" t="s">
        <v>2235</v>
      </c>
      <c r="AQ177" s="10" t="s">
        <v>2276</v>
      </c>
      <c r="AR177" s="10" t="s">
        <v>2123</v>
      </c>
      <c r="AS177" s="2"/>
      <c r="AT177" s="2"/>
      <c r="AU177" s="10" t="s">
        <v>2428</v>
      </c>
      <c r="AV177" s="23"/>
      <c r="AW177" s="10"/>
      <c r="AX177" s="2">
        <v>1763000</v>
      </c>
      <c r="AY177" s="12" t="s">
        <v>2560</v>
      </c>
      <c r="AZ177" s="2" t="s">
        <v>74</v>
      </c>
      <c r="BA177" s="2">
        <v>294</v>
      </c>
      <c r="BB177" s="2">
        <v>0</v>
      </c>
      <c r="BC177" s="2">
        <v>0</v>
      </c>
      <c r="BD177" s="2">
        <v>0</v>
      </c>
      <c r="BE177" s="2">
        <v>0</v>
      </c>
      <c r="BF177" s="2">
        <v>0</v>
      </c>
      <c r="BG177" s="2">
        <v>0</v>
      </c>
      <c r="BH177" s="2">
        <v>0</v>
      </c>
      <c r="BI177" s="2">
        <v>0</v>
      </c>
      <c r="BJ177" s="2">
        <v>0</v>
      </c>
      <c r="BK177" s="2">
        <v>0</v>
      </c>
      <c r="BL177" s="2">
        <v>0</v>
      </c>
      <c r="BM177" s="2">
        <v>0</v>
      </c>
      <c r="BN177" s="2">
        <v>0</v>
      </c>
      <c r="BO177" s="2">
        <v>0</v>
      </c>
      <c r="BP177" s="2">
        <v>0</v>
      </c>
      <c r="BQ177" s="2">
        <v>0</v>
      </c>
      <c r="BR177" s="2">
        <v>0</v>
      </c>
      <c r="BS177" s="2">
        <v>0</v>
      </c>
      <c r="BT177" s="2">
        <v>0</v>
      </c>
    </row>
    <row r="178" spans="1:72" ht="168" x14ac:dyDescent="0.2">
      <c r="A178" s="22">
        <v>172</v>
      </c>
      <c r="B178" s="8" t="s">
        <v>1824</v>
      </c>
      <c r="C178" s="22">
        <v>1200</v>
      </c>
      <c r="D178" s="22">
        <v>1200</v>
      </c>
      <c r="E178" s="22"/>
      <c r="F178" s="10" t="s">
        <v>1972</v>
      </c>
      <c r="G178" s="34" t="s">
        <v>3144</v>
      </c>
      <c r="H178" s="23" t="s">
        <v>457</v>
      </c>
      <c r="I178" s="23"/>
      <c r="J178" s="23"/>
      <c r="K178" s="2">
        <v>0</v>
      </c>
      <c r="L178" s="2">
        <v>0</v>
      </c>
      <c r="M178" s="2">
        <v>0</v>
      </c>
      <c r="N178" s="2">
        <v>0</v>
      </c>
      <c r="O178" s="2">
        <v>0</v>
      </c>
      <c r="P178" s="2" t="s">
        <v>3571</v>
      </c>
      <c r="Q178" s="2">
        <f t="shared" si="14"/>
        <v>10</v>
      </c>
      <c r="R178" s="2">
        <v>0</v>
      </c>
      <c r="S178" s="2">
        <f t="shared" si="16"/>
        <v>0</v>
      </c>
      <c r="T178" s="2"/>
      <c r="U178" s="2"/>
      <c r="V178" s="2"/>
      <c r="W178" s="2"/>
      <c r="X178" s="2"/>
      <c r="Y178" s="2"/>
      <c r="Z178" s="2"/>
      <c r="AA178" s="2"/>
      <c r="AB178" s="2"/>
      <c r="AC178" s="2"/>
      <c r="AD178" s="2"/>
      <c r="AE178" s="2"/>
      <c r="AF178" s="2"/>
      <c r="AG178" s="2"/>
      <c r="AH178" s="2"/>
      <c r="AI178" s="10" t="s">
        <v>2292</v>
      </c>
      <c r="AJ178" s="10" t="s">
        <v>1973</v>
      </c>
      <c r="AK178" s="10" t="s">
        <v>2118</v>
      </c>
      <c r="AL178" s="10" t="s">
        <v>70</v>
      </c>
      <c r="AM178" s="10" t="s">
        <v>2233</v>
      </c>
      <c r="AN178" s="10">
        <v>292792</v>
      </c>
      <c r="AO178" s="10" t="s">
        <v>2293</v>
      </c>
      <c r="AP178" s="10" t="s">
        <v>2235</v>
      </c>
      <c r="AQ178" s="10" t="s">
        <v>2276</v>
      </c>
      <c r="AR178" s="10" t="s">
        <v>2123</v>
      </c>
      <c r="AS178" s="2"/>
      <c r="AT178" s="2"/>
      <c r="AU178" s="10" t="s">
        <v>2428</v>
      </c>
      <c r="AV178" s="23"/>
      <c r="AW178" s="10"/>
      <c r="AX178" s="2">
        <v>1727000</v>
      </c>
      <c r="AY178" s="12" t="s">
        <v>2560</v>
      </c>
      <c r="AZ178" s="2" t="s">
        <v>74</v>
      </c>
      <c r="BA178" s="2">
        <v>10</v>
      </c>
      <c r="BB178" s="2">
        <v>0</v>
      </c>
      <c r="BC178" s="2">
        <v>0</v>
      </c>
      <c r="BD178" s="2">
        <v>0</v>
      </c>
      <c r="BE178" s="2">
        <v>0</v>
      </c>
      <c r="BF178" s="2">
        <v>0</v>
      </c>
      <c r="BG178" s="2">
        <v>0</v>
      </c>
      <c r="BH178" s="2">
        <v>0</v>
      </c>
      <c r="BI178" s="2">
        <v>0</v>
      </c>
      <c r="BJ178" s="2">
        <v>0</v>
      </c>
      <c r="BK178" s="2">
        <v>0</v>
      </c>
      <c r="BL178" s="2">
        <v>0</v>
      </c>
      <c r="BM178" s="2">
        <v>0</v>
      </c>
      <c r="BN178" s="2">
        <v>0</v>
      </c>
      <c r="BO178" s="2">
        <v>0</v>
      </c>
      <c r="BP178" s="2">
        <v>0</v>
      </c>
      <c r="BQ178" s="2">
        <v>0</v>
      </c>
      <c r="BR178" s="2">
        <v>0</v>
      </c>
      <c r="BS178" s="2">
        <v>0</v>
      </c>
      <c r="BT178" s="2">
        <v>0</v>
      </c>
    </row>
    <row r="179" spans="1:72" ht="204" x14ac:dyDescent="0.2">
      <c r="A179" s="22">
        <v>173</v>
      </c>
      <c r="B179" s="8" t="s">
        <v>1825</v>
      </c>
      <c r="C179" s="22">
        <v>1201</v>
      </c>
      <c r="D179" s="22">
        <v>1201</v>
      </c>
      <c r="E179" s="22"/>
      <c r="F179" s="10" t="s">
        <v>1974</v>
      </c>
      <c r="G179" s="34" t="s">
        <v>3145</v>
      </c>
      <c r="H179" s="23" t="s">
        <v>457</v>
      </c>
      <c r="I179" s="23"/>
      <c r="J179" s="23"/>
      <c r="K179" s="2">
        <v>0</v>
      </c>
      <c r="L179" s="2">
        <v>0</v>
      </c>
      <c r="M179" s="2">
        <v>0</v>
      </c>
      <c r="N179" s="2">
        <v>0</v>
      </c>
      <c r="O179" s="2">
        <v>0</v>
      </c>
      <c r="P179" s="2" t="s">
        <v>3571</v>
      </c>
      <c r="Q179" s="2">
        <f t="shared" si="14"/>
        <v>10</v>
      </c>
      <c r="R179" s="2">
        <v>0</v>
      </c>
      <c r="S179" s="2">
        <f t="shared" si="16"/>
        <v>0</v>
      </c>
      <c r="T179" s="2"/>
      <c r="U179" s="2"/>
      <c r="V179" s="2"/>
      <c r="W179" s="2"/>
      <c r="X179" s="2"/>
      <c r="Y179" s="2"/>
      <c r="Z179" s="2"/>
      <c r="AA179" s="2"/>
      <c r="AB179" s="2"/>
      <c r="AC179" s="2"/>
      <c r="AD179" s="2"/>
      <c r="AE179" s="2"/>
      <c r="AF179" s="2"/>
      <c r="AG179" s="2"/>
      <c r="AH179" s="2"/>
      <c r="AI179" s="10" t="s">
        <v>2294</v>
      </c>
      <c r="AJ179" s="10" t="s">
        <v>1975</v>
      </c>
      <c r="AK179" s="10" t="s">
        <v>2118</v>
      </c>
      <c r="AL179" s="10" t="s">
        <v>70</v>
      </c>
      <c r="AM179" s="10" t="s">
        <v>2233</v>
      </c>
      <c r="AN179" s="10">
        <v>295960</v>
      </c>
      <c r="AO179" s="10" t="s">
        <v>2295</v>
      </c>
      <c r="AP179" s="10" t="s">
        <v>2121</v>
      </c>
      <c r="AQ179" s="10" t="s">
        <v>2276</v>
      </c>
      <c r="AR179" s="10" t="s">
        <v>2123</v>
      </c>
      <c r="AS179" s="2"/>
      <c r="AT179" s="2"/>
      <c r="AU179" s="10" t="s">
        <v>2428</v>
      </c>
      <c r="AV179" s="23"/>
      <c r="AW179" s="10"/>
      <c r="AX179" s="2">
        <v>3996000</v>
      </c>
      <c r="AY179" s="12" t="s">
        <v>2560</v>
      </c>
      <c r="AZ179" s="2" t="s">
        <v>74</v>
      </c>
      <c r="BA179" s="2">
        <v>10</v>
      </c>
      <c r="BB179" s="2">
        <v>0</v>
      </c>
      <c r="BC179" s="2">
        <v>0</v>
      </c>
      <c r="BD179" s="2">
        <v>0</v>
      </c>
      <c r="BE179" s="2">
        <v>0</v>
      </c>
      <c r="BF179" s="2">
        <v>0</v>
      </c>
      <c r="BG179" s="2">
        <v>0</v>
      </c>
      <c r="BH179" s="2">
        <v>0</v>
      </c>
      <c r="BI179" s="2">
        <v>0</v>
      </c>
      <c r="BJ179" s="2">
        <v>0</v>
      </c>
      <c r="BK179" s="2">
        <v>0</v>
      </c>
      <c r="BL179" s="2">
        <v>0</v>
      </c>
      <c r="BM179" s="2">
        <v>0</v>
      </c>
      <c r="BN179" s="2">
        <v>0</v>
      </c>
      <c r="BO179" s="2">
        <v>0</v>
      </c>
      <c r="BP179" s="2">
        <v>0</v>
      </c>
      <c r="BQ179" s="2">
        <v>0</v>
      </c>
      <c r="BR179" s="2">
        <v>0</v>
      </c>
      <c r="BS179" s="2">
        <v>0</v>
      </c>
      <c r="BT179" s="2">
        <v>0</v>
      </c>
    </row>
    <row r="180" spans="1:72" ht="72" x14ac:dyDescent="0.2">
      <c r="A180" s="22">
        <v>174</v>
      </c>
      <c r="B180" s="8" t="s">
        <v>1856</v>
      </c>
      <c r="C180" s="22">
        <v>1203</v>
      </c>
      <c r="D180" s="22">
        <v>1203</v>
      </c>
      <c r="E180" s="22"/>
      <c r="F180" s="10" t="s">
        <v>3274</v>
      </c>
      <c r="G180" s="34" t="s">
        <v>3275</v>
      </c>
      <c r="H180" s="23" t="s">
        <v>143</v>
      </c>
      <c r="I180" s="23"/>
      <c r="J180" s="23"/>
      <c r="K180" s="2">
        <v>0</v>
      </c>
      <c r="L180" s="2">
        <v>0</v>
      </c>
      <c r="M180" s="2">
        <v>0</v>
      </c>
      <c r="N180" s="2">
        <v>0</v>
      </c>
      <c r="O180" s="2">
        <v>0</v>
      </c>
      <c r="P180" s="2" t="s">
        <v>3571</v>
      </c>
      <c r="Q180" s="2">
        <f t="shared" si="14"/>
        <v>5</v>
      </c>
      <c r="R180" s="2">
        <v>0</v>
      </c>
      <c r="S180" s="2">
        <f t="shared" si="16"/>
        <v>0</v>
      </c>
      <c r="T180" s="2"/>
      <c r="U180" s="2"/>
      <c r="V180" s="2"/>
      <c r="W180" s="2"/>
      <c r="X180" s="2"/>
      <c r="Y180" s="2"/>
      <c r="Z180" s="2"/>
      <c r="AA180" s="2"/>
      <c r="AB180" s="2"/>
      <c r="AC180" s="2"/>
      <c r="AD180" s="2"/>
      <c r="AE180" s="2"/>
      <c r="AF180" s="2"/>
      <c r="AG180" s="2"/>
      <c r="AH180" s="2"/>
      <c r="AI180" s="10" t="s">
        <v>2013</v>
      </c>
      <c r="AJ180" s="10" t="s">
        <v>2014</v>
      </c>
      <c r="AK180" s="10" t="s">
        <v>2307</v>
      </c>
      <c r="AL180" s="10" t="s">
        <v>104</v>
      </c>
      <c r="AM180" s="10" t="s">
        <v>2308</v>
      </c>
      <c r="AN180" s="10">
        <v>111</v>
      </c>
      <c r="AO180" s="10" t="s">
        <v>2309</v>
      </c>
      <c r="AP180" s="10" t="s">
        <v>1413</v>
      </c>
      <c r="AQ180" s="10" t="s">
        <v>2221</v>
      </c>
      <c r="AR180" s="10" t="s">
        <v>2123</v>
      </c>
      <c r="AS180" s="2"/>
      <c r="AT180" s="2"/>
      <c r="AU180" s="10" t="s">
        <v>2428</v>
      </c>
      <c r="AV180" s="23"/>
      <c r="AW180" s="10"/>
      <c r="AX180" s="2">
        <v>4345688</v>
      </c>
      <c r="AY180" s="12" t="s">
        <v>207</v>
      </c>
      <c r="AZ180" s="2" t="s">
        <v>74</v>
      </c>
      <c r="BA180" s="2">
        <v>5</v>
      </c>
      <c r="BB180" s="2">
        <v>0</v>
      </c>
      <c r="BC180" s="2">
        <v>0</v>
      </c>
      <c r="BD180" s="2">
        <v>0</v>
      </c>
      <c r="BE180" s="2">
        <v>0</v>
      </c>
      <c r="BF180" s="2">
        <v>0</v>
      </c>
      <c r="BG180" s="2">
        <v>0</v>
      </c>
      <c r="BH180" s="2">
        <v>0</v>
      </c>
      <c r="BI180" s="2">
        <v>0</v>
      </c>
      <c r="BJ180" s="2">
        <v>0</v>
      </c>
      <c r="BK180" s="2">
        <v>0</v>
      </c>
      <c r="BL180" s="2">
        <v>0</v>
      </c>
      <c r="BM180" s="2">
        <v>0</v>
      </c>
      <c r="BN180" s="2">
        <v>0</v>
      </c>
      <c r="BO180" s="2">
        <v>0</v>
      </c>
      <c r="BP180" s="2">
        <v>0</v>
      </c>
      <c r="BQ180" s="2">
        <v>0</v>
      </c>
      <c r="BR180" s="2">
        <v>0</v>
      </c>
      <c r="BS180" s="2">
        <v>0</v>
      </c>
      <c r="BT180" s="2">
        <v>0</v>
      </c>
    </row>
    <row r="181" spans="1:72" ht="36" x14ac:dyDescent="0.2">
      <c r="A181" s="22">
        <v>175</v>
      </c>
      <c r="B181" s="22" t="s">
        <v>2603</v>
      </c>
      <c r="C181" s="22">
        <v>1206</v>
      </c>
      <c r="D181" s="22">
        <v>1206</v>
      </c>
      <c r="E181" s="22"/>
      <c r="F181" s="10" t="s">
        <v>3277</v>
      </c>
      <c r="G181" s="34" t="s">
        <v>3278</v>
      </c>
      <c r="H181" s="23" t="s">
        <v>256</v>
      </c>
      <c r="I181" s="23"/>
      <c r="J181" s="23"/>
      <c r="K181" s="2">
        <v>0</v>
      </c>
      <c r="L181" s="2">
        <v>0</v>
      </c>
      <c r="M181" s="2">
        <v>0</v>
      </c>
      <c r="N181" s="2">
        <v>0</v>
      </c>
      <c r="O181" s="2">
        <v>0</v>
      </c>
      <c r="P181" s="2"/>
      <c r="Q181" s="2">
        <f t="shared" si="14"/>
        <v>590</v>
      </c>
      <c r="R181" s="2">
        <v>0</v>
      </c>
      <c r="S181" s="2">
        <f t="shared" si="16"/>
        <v>0</v>
      </c>
      <c r="T181" s="2"/>
      <c r="U181" s="2"/>
      <c r="V181" s="2"/>
      <c r="W181" s="2"/>
      <c r="X181" s="2"/>
      <c r="Y181" s="2"/>
      <c r="Z181" s="2"/>
      <c r="AA181" s="2"/>
      <c r="AB181" s="2"/>
      <c r="AC181" s="2"/>
      <c r="AD181" s="2"/>
      <c r="AE181" s="2"/>
      <c r="AF181" s="2"/>
      <c r="AG181" s="2"/>
      <c r="AH181" s="2"/>
      <c r="AI181" s="10" t="s">
        <v>2604</v>
      </c>
      <c r="AJ181" s="10" t="s">
        <v>2605</v>
      </c>
      <c r="AK181" s="10" t="s">
        <v>2677</v>
      </c>
      <c r="AL181" s="10" t="s">
        <v>70</v>
      </c>
      <c r="AM181" s="10" t="s">
        <v>2678</v>
      </c>
      <c r="AN181" s="10" t="s">
        <v>2683</v>
      </c>
      <c r="AO181" s="10"/>
      <c r="AP181" s="10"/>
      <c r="AQ181" s="10" t="s">
        <v>2680</v>
      </c>
      <c r="AR181" s="10" t="s">
        <v>2681</v>
      </c>
      <c r="AS181" s="2"/>
      <c r="AT181" s="2"/>
      <c r="AU181" s="2" t="s">
        <v>2466</v>
      </c>
      <c r="AV181" s="23"/>
      <c r="AW181" s="10"/>
      <c r="AX181" s="2">
        <v>106000</v>
      </c>
      <c r="AY181" s="2" t="s">
        <v>2712</v>
      </c>
      <c r="AZ181" s="2">
        <v>90</v>
      </c>
      <c r="BA181" s="3"/>
      <c r="BB181" s="3">
        <v>0</v>
      </c>
      <c r="BC181" s="3">
        <v>0</v>
      </c>
      <c r="BD181" s="3">
        <v>0</v>
      </c>
      <c r="BE181" s="2">
        <v>0</v>
      </c>
      <c r="BF181" s="3">
        <v>0</v>
      </c>
      <c r="BG181" s="3">
        <v>0</v>
      </c>
      <c r="BH181" s="3">
        <v>0</v>
      </c>
      <c r="BI181" s="3">
        <v>0</v>
      </c>
      <c r="BJ181" s="3">
        <v>0</v>
      </c>
      <c r="BK181" s="2">
        <v>0</v>
      </c>
      <c r="BL181" s="3">
        <v>0</v>
      </c>
      <c r="BM181" s="3">
        <v>0</v>
      </c>
      <c r="BN181" s="3">
        <v>0</v>
      </c>
      <c r="BO181" s="3">
        <v>0</v>
      </c>
      <c r="BP181" s="2">
        <v>0</v>
      </c>
      <c r="BQ181" s="3">
        <v>500</v>
      </c>
      <c r="BR181" s="3">
        <v>0</v>
      </c>
      <c r="BS181" s="3">
        <v>0</v>
      </c>
      <c r="BT181" s="3">
        <v>0</v>
      </c>
    </row>
    <row r="182" spans="1:72" ht="264" x14ac:dyDescent="0.2">
      <c r="A182" s="22">
        <v>176</v>
      </c>
      <c r="B182" s="8" t="s">
        <v>1818</v>
      </c>
      <c r="C182" s="22">
        <v>1207</v>
      </c>
      <c r="D182" s="22">
        <v>1207</v>
      </c>
      <c r="E182" s="22"/>
      <c r="F182" s="10" t="s">
        <v>3136</v>
      </c>
      <c r="G182" s="34" t="s">
        <v>3137</v>
      </c>
      <c r="H182" s="23" t="s">
        <v>457</v>
      </c>
      <c r="I182" s="23"/>
      <c r="J182" s="23"/>
      <c r="K182" s="2">
        <v>0</v>
      </c>
      <c r="L182" s="2">
        <v>0</v>
      </c>
      <c r="M182" s="2">
        <v>0</v>
      </c>
      <c r="N182" s="2">
        <v>0</v>
      </c>
      <c r="O182" s="2">
        <v>0</v>
      </c>
      <c r="P182" s="2" t="s">
        <v>3571</v>
      </c>
      <c r="Q182" s="2">
        <f t="shared" si="14"/>
        <v>12</v>
      </c>
      <c r="R182" s="2">
        <v>0</v>
      </c>
      <c r="S182" s="2">
        <f t="shared" si="16"/>
        <v>0</v>
      </c>
      <c r="T182" s="2"/>
      <c r="U182" s="2"/>
      <c r="V182" s="2"/>
      <c r="W182" s="2"/>
      <c r="X182" s="2"/>
      <c r="Y182" s="2"/>
      <c r="Z182" s="2"/>
      <c r="AA182" s="2"/>
      <c r="AB182" s="2"/>
      <c r="AC182" s="2"/>
      <c r="AD182" s="2"/>
      <c r="AE182" s="2"/>
      <c r="AF182" s="2"/>
      <c r="AG182" s="2"/>
      <c r="AH182" s="2"/>
      <c r="AI182" s="10" t="s">
        <v>2281</v>
      </c>
      <c r="AJ182" s="10" t="s">
        <v>1962</v>
      </c>
      <c r="AK182" s="10" t="s">
        <v>2118</v>
      </c>
      <c r="AL182" s="10" t="s">
        <v>70</v>
      </c>
      <c r="AM182" s="10" t="s">
        <v>2119</v>
      </c>
      <c r="AN182" s="10">
        <v>230923</v>
      </c>
      <c r="AO182" s="10" t="s">
        <v>2226</v>
      </c>
      <c r="AP182" s="10" t="s">
        <v>1413</v>
      </c>
      <c r="AQ182" s="10" t="s">
        <v>2276</v>
      </c>
      <c r="AR182" s="10" t="s">
        <v>2123</v>
      </c>
      <c r="AS182" s="2"/>
      <c r="AT182" s="2"/>
      <c r="AU182" s="10" t="s">
        <v>1033</v>
      </c>
      <c r="AV182" s="23"/>
      <c r="AW182" s="10"/>
      <c r="AX182" s="2">
        <v>2410000</v>
      </c>
      <c r="AY182" s="12" t="s">
        <v>2560</v>
      </c>
      <c r="AZ182" s="2">
        <v>5</v>
      </c>
      <c r="BA182" s="2">
        <v>7</v>
      </c>
      <c r="BB182" s="2">
        <v>0</v>
      </c>
      <c r="BC182" s="2">
        <v>0</v>
      </c>
      <c r="BD182" s="2">
        <v>0</v>
      </c>
      <c r="BE182" s="2">
        <v>0</v>
      </c>
      <c r="BF182" s="2">
        <v>0</v>
      </c>
      <c r="BG182" s="2">
        <v>0</v>
      </c>
      <c r="BH182" s="2">
        <v>0</v>
      </c>
      <c r="BI182" s="2">
        <v>0</v>
      </c>
      <c r="BJ182" s="2">
        <v>0</v>
      </c>
      <c r="BK182" s="2">
        <v>0</v>
      </c>
      <c r="BL182" s="2">
        <v>0</v>
      </c>
      <c r="BM182" s="2">
        <v>0</v>
      </c>
      <c r="BN182" s="2">
        <v>0</v>
      </c>
      <c r="BO182" s="2">
        <v>0</v>
      </c>
      <c r="BP182" s="2">
        <v>0</v>
      </c>
      <c r="BQ182" s="2">
        <v>0</v>
      </c>
      <c r="BR182" s="2">
        <v>0</v>
      </c>
      <c r="BS182" s="2">
        <v>0</v>
      </c>
      <c r="BT182" s="2">
        <v>0</v>
      </c>
    </row>
    <row r="183" spans="1:72" ht="180" x14ac:dyDescent="0.2">
      <c r="A183" s="22">
        <v>177</v>
      </c>
      <c r="B183" s="8" t="s">
        <v>1819</v>
      </c>
      <c r="C183" s="22">
        <v>1208</v>
      </c>
      <c r="D183" s="22">
        <v>1208</v>
      </c>
      <c r="E183" s="22"/>
      <c r="F183" s="10" t="s">
        <v>3138</v>
      </c>
      <c r="G183" s="34" t="s">
        <v>3139</v>
      </c>
      <c r="H183" s="23" t="s">
        <v>457</v>
      </c>
      <c r="I183" s="23"/>
      <c r="J183" s="23"/>
      <c r="K183" s="2">
        <v>0</v>
      </c>
      <c r="L183" s="2">
        <v>0</v>
      </c>
      <c r="M183" s="2">
        <v>0</v>
      </c>
      <c r="N183" s="2">
        <v>0</v>
      </c>
      <c r="O183" s="2">
        <v>0</v>
      </c>
      <c r="P183" s="2" t="s">
        <v>3571</v>
      </c>
      <c r="Q183" s="2">
        <f t="shared" si="14"/>
        <v>5</v>
      </c>
      <c r="R183" s="2">
        <v>0</v>
      </c>
      <c r="S183" s="2">
        <f t="shared" si="16"/>
        <v>0</v>
      </c>
      <c r="T183" s="2"/>
      <c r="U183" s="2"/>
      <c r="V183" s="2"/>
      <c r="W183" s="2"/>
      <c r="X183" s="2"/>
      <c r="Y183" s="2"/>
      <c r="Z183" s="2"/>
      <c r="AA183" s="2"/>
      <c r="AB183" s="2"/>
      <c r="AC183" s="2"/>
      <c r="AD183" s="2"/>
      <c r="AE183" s="2"/>
      <c r="AF183" s="2"/>
      <c r="AG183" s="2"/>
      <c r="AH183" s="2"/>
      <c r="AI183" s="10" t="s">
        <v>2282</v>
      </c>
      <c r="AJ183" s="10" t="s">
        <v>1963</v>
      </c>
      <c r="AK183" s="10" t="s">
        <v>2118</v>
      </c>
      <c r="AL183" s="10" t="s">
        <v>70</v>
      </c>
      <c r="AM183" s="10" t="s">
        <v>2233</v>
      </c>
      <c r="AN183" s="10">
        <v>295601</v>
      </c>
      <c r="AO183" s="10" t="s">
        <v>2283</v>
      </c>
      <c r="AP183" s="10" t="s">
        <v>2235</v>
      </c>
      <c r="AQ183" s="10" t="s">
        <v>2276</v>
      </c>
      <c r="AR183" s="10" t="s">
        <v>2123</v>
      </c>
      <c r="AS183" s="2"/>
      <c r="AT183" s="2"/>
      <c r="AU183" s="10" t="s">
        <v>2428</v>
      </c>
      <c r="AV183" s="23"/>
      <c r="AW183" s="10"/>
      <c r="AX183" s="2">
        <v>2906000</v>
      </c>
      <c r="AY183" s="12" t="s">
        <v>2560</v>
      </c>
      <c r="AZ183" s="2" t="s">
        <v>74</v>
      </c>
      <c r="BA183" s="2">
        <v>5</v>
      </c>
      <c r="BB183" s="2">
        <v>0</v>
      </c>
      <c r="BC183" s="2">
        <v>0</v>
      </c>
      <c r="BD183" s="2">
        <v>0</v>
      </c>
      <c r="BE183" s="2">
        <v>0</v>
      </c>
      <c r="BF183" s="2">
        <v>0</v>
      </c>
      <c r="BG183" s="2">
        <v>0</v>
      </c>
      <c r="BH183" s="2">
        <v>0</v>
      </c>
      <c r="BI183" s="2">
        <v>0</v>
      </c>
      <c r="BJ183" s="2">
        <v>0</v>
      </c>
      <c r="BK183" s="2">
        <v>0</v>
      </c>
      <c r="BL183" s="2">
        <v>0</v>
      </c>
      <c r="BM183" s="2">
        <v>0</v>
      </c>
      <c r="BN183" s="2">
        <v>0</v>
      </c>
      <c r="BO183" s="2">
        <v>0</v>
      </c>
      <c r="BP183" s="2">
        <v>0</v>
      </c>
      <c r="BQ183" s="2">
        <v>0</v>
      </c>
      <c r="BR183" s="2">
        <v>0</v>
      </c>
      <c r="BS183" s="2">
        <v>0</v>
      </c>
      <c r="BT183" s="2">
        <v>0</v>
      </c>
    </row>
    <row r="184" spans="1:72" ht="48" x14ac:dyDescent="0.2">
      <c r="A184" s="22">
        <v>178</v>
      </c>
      <c r="B184" s="22" t="s">
        <v>2644</v>
      </c>
      <c r="C184" s="22">
        <v>1209</v>
      </c>
      <c r="D184" s="22">
        <v>1209</v>
      </c>
      <c r="E184" s="22"/>
      <c r="F184" s="10" t="s">
        <v>3076</v>
      </c>
      <c r="G184" s="34" t="s">
        <v>3077</v>
      </c>
      <c r="H184" s="23" t="s">
        <v>256</v>
      </c>
      <c r="I184" s="23"/>
      <c r="J184" s="23"/>
      <c r="K184" s="2">
        <v>0</v>
      </c>
      <c r="L184" s="2">
        <v>0</v>
      </c>
      <c r="M184" s="2">
        <v>0</v>
      </c>
      <c r="N184" s="2">
        <v>0</v>
      </c>
      <c r="O184" s="2">
        <v>0</v>
      </c>
      <c r="P184" s="2"/>
      <c r="Q184" s="2">
        <f t="shared" si="14"/>
        <v>230</v>
      </c>
      <c r="R184" s="2">
        <v>0</v>
      </c>
      <c r="S184" s="2">
        <f t="shared" si="16"/>
        <v>0</v>
      </c>
      <c r="T184" s="2"/>
      <c r="U184" s="2"/>
      <c r="V184" s="2"/>
      <c r="W184" s="2"/>
      <c r="X184" s="2"/>
      <c r="Y184" s="2"/>
      <c r="Z184" s="2"/>
      <c r="AA184" s="2"/>
      <c r="AB184" s="2"/>
      <c r="AC184" s="2"/>
      <c r="AD184" s="2"/>
      <c r="AE184" s="2"/>
      <c r="AF184" s="2"/>
      <c r="AG184" s="2"/>
      <c r="AH184" s="2"/>
      <c r="AI184" s="10" t="s">
        <v>2645</v>
      </c>
      <c r="AJ184" s="10" t="s">
        <v>2646</v>
      </c>
      <c r="AK184" s="10" t="s">
        <v>2677</v>
      </c>
      <c r="AL184" s="10" t="s">
        <v>70</v>
      </c>
      <c r="AM184" s="10" t="s">
        <v>2678</v>
      </c>
      <c r="AN184" s="10" t="s">
        <v>2698</v>
      </c>
      <c r="AO184" s="10"/>
      <c r="AP184" s="10"/>
      <c r="AQ184" s="10" t="s">
        <v>2680</v>
      </c>
      <c r="AR184" s="10" t="s">
        <v>2681</v>
      </c>
      <c r="AS184" s="2"/>
      <c r="AT184" s="2"/>
      <c r="AU184" s="2" t="s">
        <v>2466</v>
      </c>
      <c r="AV184" s="23"/>
      <c r="AW184" s="10"/>
      <c r="AX184" s="2">
        <v>106000</v>
      </c>
      <c r="AY184" s="2" t="s">
        <v>3519</v>
      </c>
      <c r="AZ184" s="2" t="s">
        <v>74</v>
      </c>
      <c r="BA184" s="3"/>
      <c r="BB184" s="3">
        <v>0</v>
      </c>
      <c r="BC184" s="3">
        <v>0</v>
      </c>
      <c r="BD184" s="3">
        <v>0</v>
      </c>
      <c r="BE184" s="2">
        <v>0</v>
      </c>
      <c r="BF184" s="3">
        <v>0</v>
      </c>
      <c r="BG184" s="3">
        <v>0</v>
      </c>
      <c r="BH184" s="3">
        <v>0</v>
      </c>
      <c r="BI184" s="3">
        <v>0</v>
      </c>
      <c r="BJ184" s="3">
        <v>0</v>
      </c>
      <c r="BK184" s="2">
        <v>0</v>
      </c>
      <c r="BL184" s="3">
        <v>0</v>
      </c>
      <c r="BM184" s="3">
        <v>0</v>
      </c>
      <c r="BN184" s="3">
        <v>0</v>
      </c>
      <c r="BO184" s="3">
        <v>0</v>
      </c>
      <c r="BP184" s="2">
        <v>0</v>
      </c>
      <c r="BQ184" s="3">
        <v>230</v>
      </c>
      <c r="BR184" s="3">
        <v>0</v>
      </c>
      <c r="BS184" s="3">
        <v>0</v>
      </c>
      <c r="BT184" s="3">
        <v>0</v>
      </c>
    </row>
    <row r="185" spans="1:72" ht="84" x14ac:dyDescent="0.2">
      <c r="A185" s="22">
        <v>179</v>
      </c>
      <c r="B185" s="22" t="s">
        <v>1721</v>
      </c>
      <c r="C185" s="22">
        <v>1210</v>
      </c>
      <c r="D185" s="22">
        <v>1210</v>
      </c>
      <c r="E185" s="22"/>
      <c r="F185" s="10" t="s">
        <v>3180</v>
      </c>
      <c r="G185" s="34" t="s">
        <v>3181</v>
      </c>
      <c r="H185" s="23" t="s">
        <v>494</v>
      </c>
      <c r="I185" s="23"/>
      <c r="J185" s="23"/>
      <c r="K185" s="2">
        <v>0</v>
      </c>
      <c r="L185" s="2">
        <v>0</v>
      </c>
      <c r="M185" s="2">
        <v>0</v>
      </c>
      <c r="N185" s="2">
        <v>3</v>
      </c>
      <c r="O185" s="2">
        <v>0</v>
      </c>
      <c r="P185" s="2"/>
      <c r="Q185" s="2">
        <f t="shared" si="14"/>
        <v>10</v>
      </c>
      <c r="R185" s="2">
        <v>0</v>
      </c>
      <c r="S185" s="2">
        <f t="shared" si="16"/>
        <v>0</v>
      </c>
      <c r="T185" s="2"/>
      <c r="U185" s="2"/>
      <c r="V185" s="2"/>
      <c r="W185" s="2"/>
      <c r="X185" s="2"/>
      <c r="Y185" s="2"/>
      <c r="Z185" s="2"/>
      <c r="AA185" s="2"/>
      <c r="AB185" s="2"/>
      <c r="AC185" s="2"/>
      <c r="AD185" s="2"/>
      <c r="AE185" s="2"/>
      <c r="AF185" s="2"/>
      <c r="AG185" s="2"/>
      <c r="AH185" s="2"/>
      <c r="AI185" s="10" t="s">
        <v>690</v>
      </c>
      <c r="AJ185" s="10" t="s">
        <v>689</v>
      </c>
      <c r="AK185" s="10" t="s">
        <v>598</v>
      </c>
      <c r="AL185" s="10" t="s">
        <v>547</v>
      </c>
      <c r="AM185" s="10" t="s">
        <v>579</v>
      </c>
      <c r="AN185" s="10" t="s">
        <v>691</v>
      </c>
      <c r="AO185" s="10" t="s">
        <v>74</v>
      </c>
      <c r="AP185" s="10" t="s">
        <v>505</v>
      </c>
      <c r="AQ185" s="10" t="s">
        <v>548</v>
      </c>
      <c r="AR185" s="10" t="s">
        <v>549</v>
      </c>
      <c r="AS185" s="2">
        <v>302500</v>
      </c>
      <c r="AT185" s="2" t="s">
        <v>74</v>
      </c>
      <c r="AU185" s="10"/>
      <c r="AV185" s="23"/>
      <c r="AW185" s="10"/>
      <c r="AX185" s="2">
        <v>941073</v>
      </c>
      <c r="AY185" s="12" t="s">
        <v>2440</v>
      </c>
      <c r="AZ185" s="2" t="s">
        <v>74</v>
      </c>
      <c r="BA185" s="2">
        <v>2</v>
      </c>
      <c r="BB185" s="2">
        <v>0</v>
      </c>
      <c r="BC185" s="2">
        <v>0</v>
      </c>
      <c r="BD185" s="2">
        <v>0</v>
      </c>
      <c r="BE185" s="2">
        <v>0</v>
      </c>
      <c r="BF185" s="2">
        <v>0</v>
      </c>
      <c r="BG185" s="2">
        <v>0</v>
      </c>
      <c r="BH185" s="2">
        <v>0</v>
      </c>
      <c r="BI185" s="2">
        <v>0</v>
      </c>
      <c r="BJ185" s="3">
        <v>0</v>
      </c>
      <c r="BK185" s="2">
        <v>0</v>
      </c>
      <c r="BL185" s="2">
        <v>0</v>
      </c>
      <c r="BM185" s="2">
        <v>0</v>
      </c>
      <c r="BN185" s="2">
        <v>0</v>
      </c>
      <c r="BO185" s="2">
        <v>0</v>
      </c>
      <c r="BP185" s="2">
        <v>0</v>
      </c>
      <c r="BQ185" s="2">
        <v>5</v>
      </c>
      <c r="BR185" s="2">
        <v>0</v>
      </c>
      <c r="BS185" s="2">
        <v>1</v>
      </c>
      <c r="BT185" s="2">
        <v>2</v>
      </c>
    </row>
    <row r="186" spans="1:72" ht="72" x14ac:dyDescent="0.2">
      <c r="A186" s="22">
        <v>180</v>
      </c>
      <c r="B186" s="22" t="s">
        <v>1723</v>
      </c>
      <c r="C186" s="22">
        <v>1213</v>
      </c>
      <c r="D186" s="22">
        <v>1213</v>
      </c>
      <c r="E186" s="22"/>
      <c r="F186" s="10" t="s">
        <v>3184</v>
      </c>
      <c r="G186" s="34" t="s">
        <v>3185</v>
      </c>
      <c r="H186" s="10" t="s">
        <v>228</v>
      </c>
      <c r="I186" s="23"/>
      <c r="J186" s="23"/>
      <c r="K186" s="2">
        <v>0</v>
      </c>
      <c r="L186" s="2">
        <v>0</v>
      </c>
      <c r="M186" s="2">
        <v>0</v>
      </c>
      <c r="N186" s="2">
        <v>1</v>
      </c>
      <c r="O186" s="2">
        <v>0</v>
      </c>
      <c r="P186" s="2"/>
      <c r="Q186" s="2">
        <f t="shared" si="14"/>
        <v>3</v>
      </c>
      <c r="R186" s="2">
        <v>0</v>
      </c>
      <c r="S186" s="2">
        <f t="shared" si="16"/>
        <v>0</v>
      </c>
      <c r="T186" s="2"/>
      <c r="U186" s="2"/>
      <c r="V186" s="2"/>
      <c r="W186" s="2"/>
      <c r="X186" s="2"/>
      <c r="Y186" s="2"/>
      <c r="Z186" s="2"/>
      <c r="AA186" s="2"/>
      <c r="AB186" s="2"/>
      <c r="AC186" s="2"/>
      <c r="AD186" s="2"/>
      <c r="AE186" s="2"/>
      <c r="AF186" s="2"/>
      <c r="AG186" s="2"/>
      <c r="AH186" s="2"/>
      <c r="AI186" s="10" t="s">
        <v>697</v>
      </c>
      <c r="AJ186" s="10" t="s">
        <v>696</v>
      </c>
      <c r="AK186" s="10" t="s">
        <v>579</v>
      </c>
      <c r="AL186" s="10" t="s">
        <v>547</v>
      </c>
      <c r="AM186" s="10" t="s">
        <v>579</v>
      </c>
      <c r="AN186" s="10" t="s">
        <v>698</v>
      </c>
      <c r="AO186" s="10" t="s">
        <v>74</v>
      </c>
      <c r="AP186" s="10" t="s">
        <v>505</v>
      </c>
      <c r="AQ186" s="10" t="s">
        <v>564</v>
      </c>
      <c r="AR186" s="10" t="s">
        <v>549</v>
      </c>
      <c r="AS186" s="2">
        <v>895400</v>
      </c>
      <c r="AT186" s="2"/>
      <c r="AU186" s="10"/>
      <c r="AV186" s="23"/>
      <c r="AW186" s="10"/>
      <c r="AX186" s="2">
        <v>1465192</v>
      </c>
      <c r="AY186" s="12" t="s">
        <v>1312</v>
      </c>
      <c r="AZ186" s="2" t="s">
        <v>74</v>
      </c>
      <c r="BA186" s="2"/>
      <c r="BB186" s="2">
        <v>0</v>
      </c>
      <c r="BC186" s="2">
        <v>0</v>
      </c>
      <c r="BD186" s="2">
        <v>0</v>
      </c>
      <c r="BE186" s="2">
        <v>0</v>
      </c>
      <c r="BF186" s="2">
        <v>0</v>
      </c>
      <c r="BG186" s="2">
        <v>0</v>
      </c>
      <c r="BH186" s="2">
        <v>0</v>
      </c>
      <c r="BI186" s="2">
        <v>0</v>
      </c>
      <c r="BJ186" s="3">
        <v>0</v>
      </c>
      <c r="BK186" s="2">
        <v>0</v>
      </c>
      <c r="BL186" s="2">
        <v>0</v>
      </c>
      <c r="BM186" s="2">
        <v>0</v>
      </c>
      <c r="BN186" s="2">
        <v>0</v>
      </c>
      <c r="BO186" s="2">
        <v>0</v>
      </c>
      <c r="BP186" s="2">
        <v>0</v>
      </c>
      <c r="BQ186" s="2">
        <v>1</v>
      </c>
      <c r="BR186" s="2">
        <v>0</v>
      </c>
      <c r="BS186" s="2">
        <v>1</v>
      </c>
      <c r="BT186" s="2">
        <v>1</v>
      </c>
    </row>
    <row r="187" spans="1:72" ht="180" x14ac:dyDescent="0.2">
      <c r="A187" s="22">
        <v>181</v>
      </c>
      <c r="B187" s="8" t="s">
        <v>1845</v>
      </c>
      <c r="C187" s="22">
        <v>1214</v>
      </c>
      <c r="D187" s="22">
        <v>1214</v>
      </c>
      <c r="E187" s="22"/>
      <c r="F187" s="10" t="s">
        <v>3242</v>
      </c>
      <c r="G187" s="34" t="s">
        <v>3243</v>
      </c>
      <c r="H187" s="23" t="s">
        <v>143</v>
      </c>
      <c r="I187" s="23"/>
      <c r="J187" s="23"/>
      <c r="K187" s="2">
        <v>0</v>
      </c>
      <c r="L187" s="2">
        <v>0</v>
      </c>
      <c r="M187" s="2">
        <v>0</v>
      </c>
      <c r="N187" s="2">
        <v>8</v>
      </c>
      <c r="O187" s="2">
        <v>0</v>
      </c>
      <c r="P187" s="2"/>
      <c r="Q187" s="2">
        <f t="shared" si="14"/>
        <v>28</v>
      </c>
      <c r="R187" s="2">
        <v>0</v>
      </c>
      <c r="S187" s="2">
        <f t="shared" si="16"/>
        <v>0</v>
      </c>
      <c r="T187" s="2"/>
      <c r="U187" s="2"/>
      <c r="V187" s="2"/>
      <c r="W187" s="2"/>
      <c r="X187" s="2"/>
      <c r="Y187" s="2"/>
      <c r="Z187" s="2"/>
      <c r="AA187" s="2"/>
      <c r="AB187" s="2"/>
      <c r="AC187" s="2"/>
      <c r="AD187" s="2"/>
      <c r="AE187" s="2"/>
      <c r="AF187" s="2"/>
      <c r="AG187" s="2"/>
      <c r="AH187" s="2"/>
      <c r="AI187" s="10" t="s">
        <v>1996</v>
      </c>
      <c r="AJ187" s="10" t="s">
        <v>1997</v>
      </c>
      <c r="AK187" s="10" t="s">
        <v>1166</v>
      </c>
      <c r="AL187" s="10" t="s">
        <v>78</v>
      </c>
      <c r="AM187" s="10" t="s">
        <v>2358</v>
      </c>
      <c r="AN187" s="10" t="s">
        <v>2359</v>
      </c>
      <c r="AO187" s="10" t="s">
        <v>2360</v>
      </c>
      <c r="AP187" s="10" t="s">
        <v>61</v>
      </c>
      <c r="AQ187" s="10" t="s">
        <v>2361</v>
      </c>
      <c r="AR187" s="10" t="s">
        <v>2046</v>
      </c>
      <c r="AS187" s="2"/>
      <c r="AT187" s="2"/>
      <c r="AU187" s="10" t="s">
        <v>2428</v>
      </c>
      <c r="AV187" s="23"/>
      <c r="AW187" s="10"/>
      <c r="AX187" s="2">
        <v>2336544</v>
      </c>
      <c r="AY187" s="12" t="s">
        <v>2459</v>
      </c>
      <c r="AZ187" s="2" t="s">
        <v>74</v>
      </c>
      <c r="BA187" s="2">
        <v>10</v>
      </c>
      <c r="BB187" s="2">
        <v>0</v>
      </c>
      <c r="BC187" s="2">
        <v>0</v>
      </c>
      <c r="BD187" s="2">
        <v>0</v>
      </c>
      <c r="BE187" s="2">
        <v>0</v>
      </c>
      <c r="BF187" s="2">
        <v>0</v>
      </c>
      <c r="BG187" s="2">
        <v>0</v>
      </c>
      <c r="BH187" s="2">
        <v>10</v>
      </c>
      <c r="BI187" s="2">
        <v>0</v>
      </c>
      <c r="BJ187" s="2">
        <v>0</v>
      </c>
      <c r="BK187" s="2">
        <v>0</v>
      </c>
      <c r="BL187" s="2">
        <v>0</v>
      </c>
      <c r="BM187" s="2">
        <v>0</v>
      </c>
      <c r="BN187" s="2">
        <v>0</v>
      </c>
      <c r="BO187" s="2">
        <v>8</v>
      </c>
      <c r="BP187" s="2">
        <v>0</v>
      </c>
      <c r="BQ187" s="2">
        <v>0</v>
      </c>
      <c r="BR187" s="2">
        <v>0</v>
      </c>
      <c r="BS187" s="2">
        <v>0</v>
      </c>
      <c r="BT187" s="2">
        <v>0</v>
      </c>
    </row>
    <row r="188" spans="1:72" ht="36" x14ac:dyDescent="0.2">
      <c r="A188" s="22">
        <v>182</v>
      </c>
      <c r="B188" s="22" t="s">
        <v>2551</v>
      </c>
      <c r="C188" s="22">
        <v>1215</v>
      </c>
      <c r="D188" s="22">
        <v>1215</v>
      </c>
      <c r="E188" s="22"/>
      <c r="F188" s="10" t="s">
        <v>2555</v>
      </c>
      <c r="G188" s="34" t="s">
        <v>3186</v>
      </c>
      <c r="H188" s="23" t="s">
        <v>228</v>
      </c>
      <c r="I188" s="23"/>
      <c r="J188" s="23"/>
      <c r="K188" s="2">
        <v>0</v>
      </c>
      <c r="L188" s="2">
        <v>0</v>
      </c>
      <c r="M188" s="2">
        <v>0</v>
      </c>
      <c r="N188" s="2">
        <v>0</v>
      </c>
      <c r="O188" s="2">
        <v>0</v>
      </c>
      <c r="P188" s="2"/>
      <c r="Q188" s="2">
        <f t="shared" si="14"/>
        <v>19</v>
      </c>
      <c r="R188" s="2">
        <v>0</v>
      </c>
      <c r="S188" s="2">
        <f t="shared" si="16"/>
        <v>0</v>
      </c>
      <c r="T188" s="2"/>
      <c r="U188" s="2"/>
      <c r="V188" s="2"/>
      <c r="W188" s="2"/>
      <c r="X188" s="2"/>
      <c r="Y188" s="2"/>
      <c r="Z188" s="2"/>
      <c r="AA188" s="2"/>
      <c r="AB188" s="2"/>
      <c r="AC188" s="2"/>
      <c r="AD188" s="2"/>
      <c r="AE188" s="2"/>
      <c r="AF188" s="2"/>
      <c r="AG188" s="2"/>
      <c r="AH188" s="2"/>
      <c r="AI188" s="10" t="s">
        <v>2555</v>
      </c>
      <c r="AJ188" s="10" t="s">
        <v>2556</v>
      </c>
      <c r="AK188" s="10" t="s">
        <v>1179</v>
      </c>
      <c r="AL188" s="10" t="s">
        <v>78</v>
      </c>
      <c r="AM188" s="10" t="s">
        <v>1179</v>
      </c>
      <c r="AN188" s="10">
        <v>101691</v>
      </c>
      <c r="AO188" s="10"/>
      <c r="AP188" s="10"/>
      <c r="AQ188" s="10" t="s">
        <v>495</v>
      </c>
      <c r="AR188" s="10"/>
      <c r="AS188" s="2"/>
      <c r="AT188" s="2"/>
      <c r="AU188" s="10" t="s">
        <v>1033</v>
      </c>
      <c r="AV188" s="23"/>
      <c r="AW188" s="10"/>
      <c r="AX188" s="2">
        <v>900000</v>
      </c>
      <c r="AY188" s="12"/>
      <c r="AZ188" s="2">
        <v>9</v>
      </c>
      <c r="BA188" s="2"/>
      <c r="BB188" s="2">
        <v>0</v>
      </c>
      <c r="BC188" s="2">
        <v>0</v>
      </c>
      <c r="BD188" s="2">
        <v>0</v>
      </c>
      <c r="BE188" s="2">
        <v>0</v>
      </c>
      <c r="BF188" s="2">
        <v>0</v>
      </c>
      <c r="BG188" s="2">
        <v>0</v>
      </c>
      <c r="BH188" s="2">
        <v>10</v>
      </c>
      <c r="BI188" s="2">
        <v>0</v>
      </c>
      <c r="BJ188" s="3">
        <v>0</v>
      </c>
      <c r="BK188" s="2">
        <v>0</v>
      </c>
      <c r="BL188" s="2">
        <v>0</v>
      </c>
      <c r="BM188" s="2">
        <v>0</v>
      </c>
      <c r="BN188" s="2">
        <v>0</v>
      </c>
      <c r="BO188" s="2">
        <v>0</v>
      </c>
      <c r="BP188" s="2">
        <v>0</v>
      </c>
      <c r="BQ188" s="2">
        <v>0</v>
      </c>
      <c r="BR188" s="2">
        <v>0</v>
      </c>
      <c r="BS188" s="2">
        <v>0</v>
      </c>
      <c r="BT188" s="2">
        <v>0</v>
      </c>
    </row>
    <row r="189" spans="1:72" ht="192" x14ac:dyDescent="0.2">
      <c r="A189" s="22">
        <v>183</v>
      </c>
      <c r="B189" s="8" t="s">
        <v>1830</v>
      </c>
      <c r="C189" s="22">
        <v>1216</v>
      </c>
      <c r="D189" s="22">
        <v>1216</v>
      </c>
      <c r="E189" s="22"/>
      <c r="F189" s="10" t="s">
        <v>1981</v>
      </c>
      <c r="G189" s="34" t="s">
        <v>3187</v>
      </c>
      <c r="H189" s="10" t="s">
        <v>1870</v>
      </c>
      <c r="I189" s="23"/>
      <c r="J189" s="23"/>
      <c r="K189" s="2">
        <v>0</v>
      </c>
      <c r="L189" s="2">
        <v>0</v>
      </c>
      <c r="M189" s="2">
        <v>0</v>
      </c>
      <c r="N189" s="2">
        <v>0</v>
      </c>
      <c r="O189" s="2">
        <v>0</v>
      </c>
      <c r="P189" s="2" t="s">
        <v>3571</v>
      </c>
      <c r="Q189" s="2">
        <f t="shared" si="14"/>
        <v>350</v>
      </c>
      <c r="R189" s="2">
        <v>0</v>
      </c>
      <c r="S189" s="2">
        <f t="shared" si="16"/>
        <v>0</v>
      </c>
      <c r="T189" s="2"/>
      <c r="U189" s="2"/>
      <c r="V189" s="2"/>
      <c r="W189" s="2"/>
      <c r="X189" s="2"/>
      <c r="Y189" s="2"/>
      <c r="Z189" s="2"/>
      <c r="AA189" s="2"/>
      <c r="AB189" s="2"/>
      <c r="AC189" s="2"/>
      <c r="AD189" s="2"/>
      <c r="AE189" s="2"/>
      <c r="AF189" s="2"/>
      <c r="AG189" s="2"/>
      <c r="AH189" s="2"/>
      <c r="AI189" s="10" t="s">
        <v>3515</v>
      </c>
      <c r="AJ189" s="10" t="s">
        <v>1982</v>
      </c>
      <c r="AK189" s="10" t="s">
        <v>2029</v>
      </c>
      <c r="AL189" s="10" t="s">
        <v>132</v>
      </c>
      <c r="AM189" s="10" t="s">
        <v>2030</v>
      </c>
      <c r="AN189" s="10" t="s">
        <v>2300</v>
      </c>
      <c r="AO189" s="10" t="s">
        <v>2032</v>
      </c>
      <c r="AP189" s="10" t="s">
        <v>61</v>
      </c>
      <c r="AQ189" s="10" t="s">
        <v>2033</v>
      </c>
      <c r="AR189" s="10" t="s">
        <v>2034</v>
      </c>
      <c r="AS189" s="2"/>
      <c r="AT189" s="2"/>
      <c r="AU189" s="10" t="s">
        <v>1033</v>
      </c>
      <c r="AV189" s="23"/>
      <c r="AW189" s="10"/>
      <c r="AX189" s="2">
        <v>2100000</v>
      </c>
      <c r="AY189" s="12">
        <v>44925</v>
      </c>
      <c r="AZ189" s="2">
        <v>250</v>
      </c>
      <c r="BA189" s="2">
        <v>100</v>
      </c>
      <c r="BB189" s="2">
        <v>0</v>
      </c>
      <c r="BC189" s="2">
        <v>0</v>
      </c>
      <c r="BD189" s="2">
        <v>0</v>
      </c>
      <c r="BE189" s="2">
        <v>0</v>
      </c>
      <c r="BF189" s="2">
        <v>0</v>
      </c>
      <c r="BG189" s="2">
        <v>0</v>
      </c>
      <c r="BH189" s="2">
        <v>0</v>
      </c>
      <c r="BI189" s="2">
        <v>0</v>
      </c>
      <c r="BJ189" s="2">
        <v>0</v>
      </c>
      <c r="BK189" s="2">
        <v>0</v>
      </c>
      <c r="BL189" s="2">
        <v>0</v>
      </c>
      <c r="BM189" s="2">
        <v>0</v>
      </c>
      <c r="BN189" s="2">
        <v>0</v>
      </c>
      <c r="BO189" s="2">
        <v>0</v>
      </c>
      <c r="BP189" s="2">
        <v>0</v>
      </c>
      <c r="BQ189" s="2">
        <v>0</v>
      </c>
      <c r="BR189" s="2">
        <v>0</v>
      </c>
      <c r="BS189" s="2">
        <v>0</v>
      </c>
      <c r="BT189" s="2">
        <v>0</v>
      </c>
    </row>
    <row r="190" spans="1:72" ht="120" x14ac:dyDescent="0.2">
      <c r="A190" s="22">
        <v>184</v>
      </c>
      <c r="B190" s="8" t="s">
        <v>1831</v>
      </c>
      <c r="C190" s="22">
        <v>1218</v>
      </c>
      <c r="D190" s="22">
        <v>1218</v>
      </c>
      <c r="E190" s="22"/>
      <c r="F190" s="10" t="s">
        <v>1983</v>
      </c>
      <c r="G190" s="34" t="s">
        <v>3188</v>
      </c>
      <c r="H190" s="10" t="s">
        <v>626</v>
      </c>
      <c r="I190" s="23"/>
      <c r="J190" s="23"/>
      <c r="K190" s="2">
        <v>0</v>
      </c>
      <c r="L190" s="2">
        <v>0</v>
      </c>
      <c r="M190" s="2">
        <v>0</v>
      </c>
      <c r="N190" s="2">
        <v>0</v>
      </c>
      <c r="O190" s="2">
        <v>0</v>
      </c>
      <c r="P190" s="2"/>
      <c r="Q190" s="2">
        <f t="shared" si="14"/>
        <v>250</v>
      </c>
      <c r="R190" s="2">
        <v>0</v>
      </c>
      <c r="S190" s="2">
        <f t="shared" si="16"/>
        <v>0</v>
      </c>
      <c r="T190" s="2"/>
      <c r="U190" s="2"/>
      <c r="V190" s="2"/>
      <c r="W190" s="2"/>
      <c r="X190" s="2"/>
      <c r="Y190" s="2"/>
      <c r="Z190" s="2"/>
      <c r="AA190" s="2"/>
      <c r="AB190" s="2"/>
      <c r="AC190" s="2"/>
      <c r="AD190" s="2"/>
      <c r="AE190" s="2"/>
      <c r="AF190" s="2"/>
      <c r="AG190" s="2"/>
      <c r="AH190" s="2"/>
      <c r="AI190" s="10" t="s">
        <v>1983</v>
      </c>
      <c r="AJ190" s="10" t="s">
        <v>1984</v>
      </c>
      <c r="AK190" s="10" t="s">
        <v>2075</v>
      </c>
      <c r="AL190" s="10" t="s">
        <v>132</v>
      </c>
      <c r="AM190" s="10" t="s">
        <v>2030</v>
      </c>
      <c r="AN190" s="10" t="s">
        <v>2301</v>
      </c>
      <c r="AO190" s="10" t="s">
        <v>2302</v>
      </c>
      <c r="AP190" s="10" t="s">
        <v>71</v>
      </c>
      <c r="AQ190" s="10" t="s">
        <v>2303</v>
      </c>
      <c r="AR190" s="10" t="s">
        <v>2034</v>
      </c>
      <c r="AS190" s="2"/>
      <c r="AT190" s="2"/>
      <c r="AU190" s="10" t="s">
        <v>1033</v>
      </c>
      <c r="AV190" s="23"/>
      <c r="AW190" s="10"/>
      <c r="AX190" s="2">
        <v>2440</v>
      </c>
      <c r="AY190" s="12" t="s">
        <v>2560</v>
      </c>
      <c r="AZ190" s="2">
        <v>250</v>
      </c>
      <c r="BA190" s="2"/>
      <c r="BB190" s="2">
        <v>0</v>
      </c>
      <c r="BC190" s="2">
        <v>0</v>
      </c>
      <c r="BD190" s="2">
        <v>0</v>
      </c>
      <c r="BE190" s="2">
        <v>0</v>
      </c>
      <c r="BF190" s="2">
        <v>0</v>
      </c>
      <c r="BG190" s="2">
        <v>0</v>
      </c>
      <c r="BH190" s="2">
        <v>0</v>
      </c>
      <c r="BI190" s="2">
        <v>0</v>
      </c>
      <c r="BJ190" s="2">
        <v>0</v>
      </c>
      <c r="BK190" s="2">
        <v>0</v>
      </c>
      <c r="BL190" s="2">
        <v>0</v>
      </c>
      <c r="BM190" s="2">
        <v>0</v>
      </c>
      <c r="BN190" s="2">
        <v>0</v>
      </c>
      <c r="BO190" s="2">
        <v>0</v>
      </c>
      <c r="BP190" s="2">
        <v>0</v>
      </c>
      <c r="BQ190" s="2">
        <v>0</v>
      </c>
      <c r="BR190" s="2">
        <v>0</v>
      </c>
      <c r="BS190" s="2">
        <v>0</v>
      </c>
      <c r="BT190" s="2">
        <v>0</v>
      </c>
    </row>
    <row r="191" spans="1:72" ht="72" x14ac:dyDescent="0.2">
      <c r="A191" s="22">
        <v>185</v>
      </c>
      <c r="B191" s="8" t="s">
        <v>1833</v>
      </c>
      <c r="C191" s="22">
        <v>1225</v>
      </c>
      <c r="D191" s="22">
        <v>1225</v>
      </c>
      <c r="E191" s="22"/>
      <c r="F191" s="10" t="s">
        <v>1985</v>
      </c>
      <c r="G191" s="34" t="s">
        <v>3195</v>
      </c>
      <c r="H191" s="23" t="s">
        <v>457</v>
      </c>
      <c r="I191" s="23"/>
      <c r="J191" s="23"/>
      <c r="K191" s="2">
        <v>0</v>
      </c>
      <c r="L191" s="2">
        <v>0</v>
      </c>
      <c r="M191" s="2">
        <v>0</v>
      </c>
      <c r="N191" s="2">
        <v>0</v>
      </c>
      <c r="O191" s="2">
        <v>0</v>
      </c>
      <c r="P191" s="2" t="s">
        <v>3571</v>
      </c>
      <c r="Q191" s="2">
        <f t="shared" si="14"/>
        <v>7.5</v>
      </c>
      <c r="R191" s="2">
        <v>0</v>
      </c>
      <c r="S191" s="2">
        <f t="shared" si="16"/>
        <v>0</v>
      </c>
      <c r="T191" s="2"/>
      <c r="U191" s="2"/>
      <c r="V191" s="2"/>
      <c r="W191" s="2"/>
      <c r="X191" s="2"/>
      <c r="Y191" s="2"/>
      <c r="Z191" s="2"/>
      <c r="AA191" s="2"/>
      <c r="AB191" s="2"/>
      <c r="AC191" s="2"/>
      <c r="AD191" s="2"/>
      <c r="AE191" s="2"/>
      <c r="AF191" s="2"/>
      <c r="AG191" s="2"/>
      <c r="AH191" s="2"/>
      <c r="AI191" s="10" t="s">
        <v>2305</v>
      </c>
      <c r="AJ191" s="10" t="s">
        <v>1986</v>
      </c>
      <c r="AK191" s="10" t="s">
        <v>2118</v>
      </c>
      <c r="AL191" s="10" t="s">
        <v>70</v>
      </c>
      <c r="AM191" s="10" t="s">
        <v>2119</v>
      </c>
      <c r="AN191" s="10">
        <v>234440</v>
      </c>
      <c r="AO191" s="10" t="s">
        <v>2120</v>
      </c>
      <c r="AP191" s="10" t="s">
        <v>2121</v>
      </c>
      <c r="AQ191" s="10" t="s">
        <v>2306</v>
      </c>
      <c r="AR191" s="10" t="s">
        <v>2123</v>
      </c>
      <c r="AS191" s="2"/>
      <c r="AT191" s="2"/>
      <c r="AU191" s="10" t="s">
        <v>1033</v>
      </c>
      <c r="AV191" s="23"/>
      <c r="AW191" s="10"/>
      <c r="AX191" s="2">
        <v>2580000</v>
      </c>
      <c r="AY191" s="12" t="s">
        <v>2560</v>
      </c>
      <c r="AZ191" s="2">
        <v>2.5</v>
      </c>
      <c r="BA191" s="2">
        <v>5</v>
      </c>
      <c r="BB191" s="2">
        <v>0</v>
      </c>
      <c r="BC191" s="2">
        <v>0</v>
      </c>
      <c r="BD191" s="2">
        <v>0</v>
      </c>
      <c r="BE191" s="2">
        <v>0</v>
      </c>
      <c r="BF191" s="2">
        <v>0</v>
      </c>
      <c r="BG191" s="2">
        <v>0</v>
      </c>
      <c r="BH191" s="2">
        <v>0</v>
      </c>
      <c r="BI191" s="2">
        <v>0</v>
      </c>
      <c r="BJ191" s="2">
        <v>0</v>
      </c>
      <c r="BK191" s="2">
        <v>0</v>
      </c>
      <c r="BL191" s="2">
        <v>0</v>
      </c>
      <c r="BM191" s="2">
        <v>0</v>
      </c>
      <c r="BN191" s="2">
        <v>0</v>
      </c>
      <c r="BO191" s="2">
        <v>0</v>
      </c>
      <c r="BP191" s="2">
        <v>0</v>
      </c>
      <c r="BQ191" s="2">
        <v>0</v>
      </c>
      <c r="BR191" s="2">
        <v>0</v>
      </c>
      <c r="BS191" s="2">
        <v>0</v>
      </c>
      <c r="BT191" s="2">
        <v>0</v>
      </c>
    </row>
    <row r="192" spans="1:72" ht="36" x14ac:dyDescent="0.2">
      <c r="A192" s="22">
        <v>186</v>
      </c>
      <c r="B192" s="22" t="s">
        <v>2615</v>
      </c>
      <c r="C192" s="22">
        <v>1226</v>
      </c>
      <c r="D192" s="22">
        <v>1226</v>
      </c>
      <c r="E192" s="22"/>
      <c r="F192" s="10" t="s">
        <v>2616</v>
      </c>
      <c r="G192" s="34" t="s">
        <v>3196</v>
      </c>
      <c r="H192" s="23" t="s">
        <v>256</v>
      </c>
      <c r="I192" s="23"/>
      <c r="J192" s="23"/>
      <c r="K192" s="2">
        <v>0</v>
      </c>
      <c r="L192" s="2">
        <v>0</v>
      </c>
      <c r="M192" s="2">
        <v>0</v>
      </c>
      <c r="N192" s="2">
        <v>0</v>
      </c>
      <c r="O192" s="2">
        <v>0</v>
      </c>
      <c r="P192" s="2"/>
      <c r="Q192" s="2">
        <f t="shared" si="14"/>
        <v>90</v>
      </c>
      <c r="R192" s="2">
        <v>0</v>
      </c>
      <c r="S192" s="2">
        <f t="shared" si="16"/>
        <v>0</v>
      </c>
      <c r="T192" s="2"/>
      <c r="U192" s="2"/>
      <c r="V192" s="2"/>
      <c r="W192" s="2"/>
      <c r="X192" s="2"/>
      <c r="Y192" s="2"/>
      <c r="Z192" s="2"/>
      <c r="AA192" s="2"/>
      <c r="AB192" s="2"/>
      <c r="AC192" s="2"/>
      <c r="AD192" s="2"/>
      <c r="AE192" s="2"/>
      <c r="AF192" s="2"/>
      <c r="AG192" s="2"/>
      <c r="AH192" s="2"/>
      <c r="AI192" s="10" t="s">
        <v>2616</v>
      </c>
      <c r="AJ192" s="10" t="s">
        <v>2617</v>
      </c>
      <c r="AK192" s="10" t="s">
        <v>2677</v>
      </c>
      <c r="AL192" s="10" t="s">
        <v>70</v>
      </c>
      <c r="AM192" s="10" t="s">
        <v>2678</v>
      </c>
      <c r="AN192" s="10" t="s">
        <v>2688</v>
      </c>
      <c r="AO192" s="10"/>
      <c r="AP192" s="10"/>
      <c r="AQ192" s="10" t="s">
        <v>2680</v>
      </c>
      <c r="AR192" s="10" t="s">
        <v>2681</v>
      </c>
      <c r="AS192" s="2"/>
      <c r="AT192" s="2"/>
      <c r="AU192" s="2" t="s">
        <v>2466</v>
      </c>
      <c r="AV192" s="23"/>
      <c r="AW192" s="10"/>
      <c r="AX192" s="2">
        <v>137000</v>
      </c>
      <c r="AY192" s="2" t="s">
        <v>3521</v>
      </c>
      <c r="AZ192" s="2" t="s">
        <v>74</v>
      </c>
      <c r="BA192" s="3"/>
      <c r="BB192" s="3">
        <v>0</v>
      </c>
      <c r="BC192" s="3">
        <v>0</v>
      </c>
      <c r="BD192" s="3">
        <v>0</v>
      </c>
      <c r="BE192" s="2">
        <v>0</v>
      </c>
      <c r="BF192" s="3">
        <v>0</v>
      </c>
      <c r="BG192" s="3">
        <v>0</v>
      </c>
      <c r="BH192" s="3">
        <v>0</v>
      </c>
      <c r="BI192" s="3">
        <v>0</v>
      </c>
      <c r="BJ192" s="3">
        <v>0</v>
      </c>
      <c r="BK192" s="2">
        <v>0</v>
      </c>
      <c r="BL192" s="3">
        <v>0</v>
      </c>
      <c r="BM192" s="3">
        <v>0</v>
      </c>
      <c r="BN192" s="3">
        <v>0</v>
      </c>
      <c r="BO192" s="3">
        <v>0</v>
      </c>
      <c r="BP192" s="2">
        <v>0</v>
      </c>
      <c r="BQ192" s="3">
        <v>90</v>
      </c>
      <c r="BR192" s="3">
        <v>0</v>
      </c>
      <c r="BS192" s="3">
        <v>0</v>
      </c>
      <c r="BT192" s="3">
        <v>0</v>
      </c>
    </row>
    <row r="193" spans="1:72" ht="36" x14ac:dyDescent="0.2">
      <c r="A193" s="22">
        <v>187</v>
      </c>
      <c r="B193" s="22" t="s">
        <v>2597</v>
      </c>
      <c r="C193" s="22">
        <v>1227</v>
      </c>
      <c r="D193" s="22">
        <v>1227</v>
      </c>
      <c r="E193" s="22"/>
      <c r="F193" s="10" t="s">
        <v>3197</v>
      </c>
      <c r="G193" s="34" t="s">
        <v>3198</v>
      </c>
      <c r="H193" s="23" t="s">
        <v>256</v>
      </c>
      <c r="I193" s="23"/>
      <c r="J193" s="23"/>
      <c r="K193" s="2">
        <v>0</v>
      </c>
      <c r="L193" s="2">
        <v>0</v>
      </c>
      <c r="M193" s="2">
        <v>0</v>
      </c>
      <c r="N193" s="2">
        <v>0</v>
      </c>
      <c r="O193" s="2">
        <v>0</v>
      </c>
      <c r="P193" s="2"/>
      <c r="Q193" s="2">
        <f t="shared" si="14"/>
        <v>900</v>
      </c>
      <c r="R193" s="2">
        <v>0</v>
      </c>
      <c r="S193" s="2">
        <f t="shared" si="16"/>
        <v>0</v>
      </c>
      <c r="T193" s="2"/>
      <c r="U193" s="2"/>
      <c r="V193" s="2"/>
      <c r="W193" s="2"/>
      <c r="X193" s="2"/>
      <c r="Y193" s="2"/>
      <c r="Z193" s="2"/>
      <c r="AA193" s="2"/>
      <c r="AB193" s="2"/>
      <c r="AC193" s="2"/>
      <c r="AD193" s="2"/>
      <c r="AE193" s="2"/>
      <c r="AF193" s="2"/>
      <c r="AG193" s="2"/>
      <c r="AH193" s="2"/>
      <c r="AI193" s="10" t="s">
        <v>2598</v>
      </c>
      <c r="AJ193" s="10" t="s">
        <v>2599</v>
      </c>
      <c r="AK193" s="10" t="s">
        <v>2677</v>
      </c>
      <c r="AL193" s="10" t="s">
        <v>70</v>
      </c>
      <c r="AM193" s="10" t="s">
        <v>2678</v>
      </c>
      <c r="AN193" s="10" t="s">
        <v>2679</v>
      </c>
      <c r="AO193" s="10"/>
      <c r="AP193" s="10"/>
      <c r="AQ193" s="10" t="s">
        <v>2680</v>
      </c>
      <c r="AR193" s="10" t="s">
        <v>2681</v>
      </c>
      <c r="AS193" s="2"/>
      <c r="AT193" s="2"/>
      <c r="AU193" s="2" t="s">
        <v>2466</v>
      </c>
      <c r="AV193" s="23"/>
      <c r="AW193" s="10"/>
      <c r="AX193" s="2">
        <v>137000</v>
      </c>
      <c r="AY193" s="2" t="s">
        <v>3521</v>
      </c>
      <c r="AZ193" s="2" t="s">
        <v>74</v>
      </c>
      <c r="BA193" s="3"/>
      <c r="BB193" s="3">
        <v>0</v>
      </c>
      <c r="BC193" s="3">
        <v>0</v>
      </c>
      <c r="BD193" s="3">
        <v>0</v>
      </c>
      <c r="BE193" s="2">
        <v>0</v>
      </c>
      <c r="BF193" s="3">
        <v>0</v>
      </c>
      <c r="BG193" s="3">
        <v>0</v>
      </c>
      <c r="BH193" s="3">
        <v>0</v>
      </c>
      <c r="BI193" s="3">
        <v>0</v>
      </c>
      <c r="BJ193" s="3">
        <v>0</v>
      </c>
      <c r="BK193" s="2">
        <v>0</v>
      </c>
      <c r="BL193" s="3">
        <v>0</v>
      </c>
      <c r="BM193" s="3">
        <v>0</v>
      </c>
      <c r="BN193" s="3">
        <v>0</v>
      </c>
      <c r="BO193" s="3">
        <v>0</v>
      </c>
      <c r="BP193" s="2">
        <v>0</v>
      </c>
      <c r="BQ193" s="3">
        <v>900</v>
      </c>
      <c r="BR193" s="3">
        <v>0</v>
      </c>
      <c r="BS193" s="3">
        <v>0</v>
      </c>
      <c r="BT193" s="3">
        <v>0</v>
      </c>
    </row>
    <row r="194" spans="1:72" ht="36" x14ac:dyDescent="0.2">
      <c r="A194" s="22">
        <v>188</v>
      </c>
      <c r="B194" s="22" t="s">
        <v>2630</v>
      </c>
      <c r="C194" s="22">
        <v>1228</v>
      </c>
      <c r="D194" s="22">
        <v>1228</v>
      </c>
      <c r="E194" s="22"/>
      <c r="F194" s="10" t="s">
        <v>3199</v>
      </c>
      <c r="G194" s="34" t="s">
        <v>3200</v>
      </c>
      <c r="H194" s="23" t="s">
        <v>256</v>
      </c>
      <c r="I194" s="23"/>
      <c r="J194" s="23"/>
      <c r="K194" s="2">
        <v>0</v>
      </c>
      <c r="L194" s="2">
        <v>0</v>
      </c>
      <c r="M194" s="2">
        <v>0</v>
      </c>
      <c r="N194" s="2">
        <v>0</v>
      </c>
      <c r="O194" s="2">
        <v>0</v>
      </c>
      <c r="P194" s="2"/>
      <c r="Q194" s="2">
        <f t="shared" si="14"/>
        <v>200</v>
      </c>
      <c r="R194" s="2">
        <v>0</v>
      </c>
      <c r="S194" s="2">
        <f t="shared" si="16"/>
        <v>0</v>
      </c>
      <c r="T194" s="2"/>
      <c r="U194" s="2"/>
      <c r="V194" s="2"/>
      <c r="W194" s="2"/>
      <c r="X194" s="2"/>
      <c r="Y194" s="2"/>
      <c r="Z194" s="2"/>
      <c r="AA194" s="2"/>
      <c r="AB194" s="2"/>
      <c r="AC194" s="2"/>
      <c r="AD194" s="2"/>
      <c r="AE194" s="2"/>
      <c r="AF194" s="2"/>
      <c r="AG194" s="2"/>
      <c r="AH194" s="2"/>
      <c r="AI194" s="10" t="s">
        <v>2631</v>
      </c>
      <c r="AJ194" s="10" t="s">
        <v>2632</v>
      </c>
      <c r="AK194" s="10" t="s">
        <v>2677</v>
      </c>
      <c r="AL194" s="10" t="s">
        <v>70</v>
      </c>
      <c r="AM194" s="10" t="s">
        <v>2678</v>
      </c>
      <c r="AN194" s="10" t="s">
        <v>2693</v>
      </c>
      <c r="AO194" s="10"/>
      <c r="AP194" s="10"/>
      <c r="AQ194" s="10" t="s">
        <v>2680</v>
      </c>
      <c r="AR194" s="10" t="s">
        <v>2681</v>
      </c>
      <c r="AS194" s="2"/>
      <c r="AT194" s="2"/>
      <c r="AU194" s="2" t="s">
        <v>2466</v>
      </c>
      <c r="AV194" s="23"/>
      <c r="AW194" s="10"/>
      <c r="AX194" s="2">
        <v>137000</v>
      </c>
      <c r="AY194" s="2" t="s">
        <v>3521</v>
      </c>
      <c r="AZ194" s="2" t="s">
        <v>74</v>
      </c>
      <c r="BA194" s="3"/>
      <c r="BB194" s="3">
        <v>0</v>
      </c>
      <c r="BC194" s="3">
        <v>0</v>
      </c>
      <c r="BD194" s="3">
        <v>0</v>
      </c>
      <c r="BE194" s="2">
        <v>0</v>
      </c>
      <c r="BF194" s="3">
        <v>0</v>
      </c>
      <c r="BG194" s="3">
        <v>0</v>
      </c>
      <c r="BH194" s="3">
        <v>0</v>
      </c>
      <c r="BI194" s="3">
        <v>0</v>
      </c>
      <c r="BJ194" s="3">
        <v>0</v>
      </c>
      <c r="BK194" s="2">
        <v>0</v>
      </c>
      <c r="BL194" s="3">
        <v>0</v>
      </c>
      <c r="BM194" s="3">
        <v>0</v>
      </c>
      <c r="BN194" s="3">
        <v>0</v>
      </c>
      <c r="BO194" s="3">
        <v>0</v>
      </c>
      <c r="BP194" s="2">
        <v>0</v>
      </c>
      <c r="BQ194" s="3">
        <v>200</v>
      </c>
      <c r="BR194" s="3">
        <v>0</v>
      </c>
      <c r="BS194" s="3">
        <v>0</v>
      </c>
      <c r="BT194" s="3">
        <v>0</v>
      </c>
    </row>
    <row r="195" spans="1:72" ht="72" x14ac:dyDescent="0.2">
      <c r="A195" s="22">
        <v>189</v>
      </c>
      <c r="B195" s="22" t="s">
        <v>1725</v>
      </c>
      <c r="C195" s="22">
        <v>1229</v>
      </c>
      <c r="D195" s="22">
        <v>1229</v>
      </c>
      <c r="E195" s="22"/>
      <c r="F195" s="10" t="s">
        <v>3201</v>
      </c>
      <c r="G195" s="34" t="s">
        <v>3202</v>
      </c>
      <c r="H195" s="10" t="s">
        <v>228</v>
      </c>
      <c r="I195" s="23"/>
      <c r="J195" s="23"/>
      <c r="K195" s="2">
        <v>0</v>
      </c>
      <c r="L195" s="2">
        <v>0</v>
      </c>
      <c r="M195" s="2">
        <v>0</v>
      </c>
      <c r="N195" s="2">
        <v>1</v>
      </c>
      <c r="O195" s="2">
        <v>0</v>
      </c>
      <c r="P195" s="2"/>
      <c r="Q195" s="2">
        <f t="shared" si="14"/>
        <v>1</v>
      </c>
      <c r="R195" s="2">
        <v>0</v>
      </c>
      <c r="S195" s="2">
        <f t="shared" si="16"/>
        <v>0</v>
      </c>
      <c r="T195" s="2"/>
      <c r="U195" s="2"/>
      <c r="V195" s="2"/>
      <c r="W195" s="2"/>
      <c r="X195" s="2"/>
      <c r="Y195" s="2"/>
      <c r="Z195" s="2"/>
      <c r="AA195" s="2"/>
      <c r="AB195" s="2"/>
      <c r="AC195" s="2"/>
      <c r="AD195" s="2"/>
      <c r="AE195" s="2"/>
      <c r="AF195" s="2"/>
      <c r="AG195" s="2"/>
      <c r="AH195" s="2"/>
      <c r="AI195" s="10" t="s">
        <v>705</v>
      </c>
      <c r="AJ195" s="10" t="s">
        <v>704</v>
      </c>
      <c r="AK195" s="10" t="s">
        <v>598</v>
      </c>
      <c r="AL195" s="10" t="s">
        <v>547</v>
      </c>
      <c r="AM195" s="10" t="s">
        <v>598</v>
      </c>
      <c r="AN195" s="10" t="s">
        <v>706</v>
      </c>
      <c r="AO195" s="10" t="s">
        <v>74</v>
      </c>
      <c r="AP195" s="10" t="s">
        <v>505</v>
      </c>
      <c r="AQ195" s="10" t="s">
        <v>620</v>
      </c>
      <c r="AR195" s="10" t="s">
        <v>549</v>
      </c>
      <c r="AS195" s="2">
        <v>750200</v>
      </c>
      <c r="AT195" s="2" t="s">
        <v>74</v>
      </c>
      <c r="AU195" s="10"/>
      <c r="AV195" s="23"/>
      <c r="AW195" s="10"/>
      <c r="AX195" s="2">
        <v>1227592</v>
      </c>
      <c r="AY195" s="12" t="s">
        <v>707</v>
      </c>
      <c r="AZ195" s="2" t="s">
        <v>74</v>
      </c>
      <c r="BA195" s="2"/>
      <c r="BB195" s="2">
        <v>0</v>
      </c>
      <c r="BC195" s="2">
        <v>0</v>
      </c>
      <c r="BD195" s="2">
        <v>0</v>
      </c>
      <c r="BE195" s="2">
        <v>0</v>
      </c>
      <c r="BF195" s="2">
        <v>0</v>
      </c>
      <c r="BG195" s="2">
        <v>0</v>
      </c>
      <c r="BH195" s="2">
        <v>0</v>
      </c>
      <c r="BI195" s="2">
        <v>0</v>
      </c>
      <c r="BJ195" s="3">
        <v>0</v>
      </c>
      <c r="BK195" s="2">
        <v>0</v>
      </c>
      <c r="BL195" s="2">
        <v>0</v>
      </c>
      <c r="BM195" s="2">
        <v>0</v>
      </c>
      <c r="BN195" s="2">
        <v>0</v>
      </c>
      <c r="BO195" s="2">
        <v>0</v>
      </c>
      <c r="BP195" s="2">
        <v>0</v>
      </c>
      <c r="BQ195" s="2">
        <v>0</v>
      </c>
      <c r="BR195" s="2">
        <v>0</v>
      </c>
      <c r="BS195" s="2">
        <v>1</v>
      </c>
      <c r="BT195" s="2">
        <v>0</v>
      </c>
    </row>
    <row r="196" spans="1:72" ht="72" x14ac:dyDescent="0.2">
      <c r="A196" s="22">
        <v>190</v>
      </c>
      <c r="B196" s="8" t="s">
        <v>1834</v>
      </c>
      <c r="C196" s="22">
        <v>1245</v>
      </c>
      <c r="D196" s="22">
        <v>1245</v>
      </c>
      <c r="E196" s="22"/>
      <c r="F196" s="10" t="s">
        <v>3513</v>
      </c>
      <c r="G196" s="34" t="s">
        <v>3203</v>
      </c>
      <c r="H196" s="23" t="s">
        <v>457</v>
      </c>
      <c r="I196" s="23"/>
      <c r="J196" s="23"/>
      <c r="K196" s="2">
        <v>0</v>
      </c>
      <c r="L196" s="2">
        <v>0</v>
      </c>
      <c r="M196" s="2">
        <v>0</v>
      </c>
      <c r="N196" s="2">
        <v>0</v>
      </c>
      <c r="O196" s="2">
        <v>0</v>
      </c>
      <c r="P196" s="2" t="s">
        <v>3571</v>
      </c>
      <c r="Q196" s="2">
        <f t="shared" si="14"/>
        <v>255</v>
      </c>
      <c r="R196" s="2">
        <v>0</v>
      </c>
      <c r="S196" s="2">
        <f t="shared" si="16"/>
        <v>0</v>
      </c>
      <c r="T196" s="2"/>
      <c r="U196" s="2"/>
      <c r="V196" s="2"/>
      <c r="W196" s="2"/>
      <c r="X196" s="2"/>
      <c r="Y196" s="2"/>
      <c r="Z196" s="2"/>
      <c r="AA196" s="2"/>
      <c r="AB196" s="2"/>
      <c r="AC196" s="2"/>
      <c r="AD196" s="2"/>
      <c r="AE196" s="2"/>
      <c r="AF196" s="2"/>
      <c r="AG196" s="2"/>
      <c r="AH196" s="2"/>
      <c r="AI196" s="10"/>
      <c r="AJ196" s="10" t="s">
        <v>1987</v>
      </c>
      <c r="AK196" s="10" t="s">
        <v>2310</v>
      </c>
      <c r="AL196" s="10" t="s">
        <v>2035</v>
      </c>
      <c r="AM196" s="10" t="s">
        <v>2030</v>
      </c>
      <c r="AN196" s="10" t="s">
        <v>2313</v>
      </c>
      <c r="AO196" s="10" t="s">
        <v>2311</v>
      </c>
      <c r="AP196" s="10" t="s">
        <v>71</v>
      </c>
      <c r="AQ196" s="10" t="s">
        <v>2314</v>
      </c>
      <c r="AR196" s="10" t="s">
        <v>2034</v>
      </c>
      <c r="AS196" s="2"/>
      <c r="AT196" s="2"/>
      <c r="AU196" s="10" t="s">
        <v>1033</v>
      </c>
      <c r="AV196" s="23"/>
      <c r="AW196" s="10"/>
      <c r="AX196" s="2">
        <v>4500000</v>
      </c>
      <c r="AY196" s="12" t="s">
        <v>2454</v>
      </c>
      <c r="AZ196" s="2">
        <v>250</v>
      </c>
      <c r="BA196" s="2">
        <v>5</v>
      </c>
      <c r="BB196" s="2">
        <v>0</v>
      </c>
      <c r="BC196" s="2">
        <v>0</v>
      </c>
      <c r="BD196" s="2">
        <v>0</v>
      </c>
      <c r="BE196" s="2">
        <v>0</v>
      </c>
      <c r="BF196" s="2">
        <v>0</v>
      </c>
      <c r="BG196" s="2"/>
      <c r="BH196" s="2">
        <v>0</v>
      </c>
      <c r="BI196" s="2">
        <v>0</v>
      </c>
      <c r="BJ196" s="2">
        <v>0</v>
      </c>
      <c r="BK196" s="2">
        <v>0</v>
      </c>
      <c r="BL196" s="2">
        <v>0</v>
      </c>
      <c r="BM196" s="2">
        <v>0</v>
      </c>
      <c r="BN196" s="2">
        <v>0</v>
      </c>
      <c r="BO196" s="2">
        <v>0</v>
      </c>
      <c r="BP196" s="2">
        <v>0</v>
      </c>
      <c r="BQ196" s="2">
        <v>0</v>
      </c>
      <c r="BR196" s="2">
        <v>0</v>
      </c>
      <c r="BS196" s="2">
        <v>0</v>
      </c>
      <c r="BT196" s="2">
        <v>0</v>
      </c>
    </row>
    <row r="197" spans="1:72" ht="72" x14ac:dyDescent="0.2">
      <c r="A197" s="22">
        <v>191</v>
      </c>
      <c r="B197" s="8" t="s">
        <v>1835</v>
      </c>
      <c r="C197" s="22">
        <v>1284</v>
      </c>
      <c r="D197" s="22">
        <v>1284</v>
      </c>
      <c r="E197" s="22"/>
      <c r="F197" s="10" t="s">
        <v>1988</v>
      </c>
      <c r="G197" s="34" t="s">
        <v>3221</v>
      </c>
      <c r="H197" s="10" t="s">
        <v>256</v>
      </c>
      <c r="I197" s="23"/>
      <c r="J197" s="23"/>
      <c r="K197" s="2">
        <v>0</v>
      </c>
      <c r="L197" s="2">
        <v>0</v>
      </c>
      <c r="M197" s="2">
        <v>0</v>
      </c>
      <c r="N197" s="2">
        <v>0</v>
      </c>
      <c r="O197" s="2">
        <v>0</v>
      </c>
      <c r="P197" s="2" t="s">
        <v>3571</v>
      </c>
      <c r="Q197" s="2">
        <f t="shared" si="14"/>
        <v>1400</v>
      </c>
      <c r="R197" s="2">
        <v>0</v>
      </c>
      <c r="S197" s="2">
        <f t="shared" ref="S197:S209" si="17">R197*Q197</f>
        <v>0</v>
      </c>
      <c r="T197" s="2"/>
      <c r="U197" s="2"/>
      <c r="V197" s="2"/>
      <c r="W197" s="2"/>
      <c r="X197" s="2"/>
      <c r="Y197" s="2"/>
      <c r="Z197" s="2"/>
      <c r="AA197" s="2"/>
      <c r="AB197" s="2"/>
      <c r="AC197" s="2"/>
      <c r="AD197" s="2"/>
      <c r="AE197" s="2"/>
      <c r="AF197" s="2"/>
      <c r="AG197" s="2"/>
      <c r="AH197" s="2"/>
      <c r="AI197" s="10"/>
      <c r="AJ197" s="10" t="s">
        <v>1988</v>
      </c>
      <c r="AK197" s="10" t="s">
        <v>2310</v>
      </c>
      <c r="AL197" s="10" t="s">
        <v>2035</v>
      </c>
      <c r="AM197" s="10" t="s">
        <v>2030</v>
      </c>
      <c r="AN197" s="10" t="s">
        <v>2315</v>
      </c>
      <c r="AO197" s="10" t="s">
        <v>2316</v>
      </c>
      <c r="AP197" s="10" t="s">
        <v>71</v>
      </c>
      <c r="AQ197" s="10" t="s">
        <v>2312</v>
      </c>
      <c r="AR197" s="10" t="s">
        <v>2034</v>
      </c>
      <c r="AS197" s="2"/>
      <c r="AT197" s="2"/>
      <c r="AU197" s="10" t="s">
        <v>1033</v>
      </c>
      <c r="AV197" s="23"/>
      <c r="AW197" s="10"/>
      <c r="AX197" s="2">
        <v>6400</v>
      </c>
      <c r="AY197" s="12" t="s">
        <v>3533</v>
      </c>
      <c r="AZ197" s="2">
        <v>500</v>
      </c>
      <c r="BA197" s="2">
        <v>900</v>
      </c>
      <c r="BB197" s="2">
        <v>0</v>
      </c>
      <c r="BC197" s="2">
        <v>0</v>
      </c>
      <c r="BD197" s="2">
        <v>0</v>
      </c>
      <c r="BE197" s="2">
        <v>0</v>
      </c>
      <c r="BF197" s="2">
        <v>0</v>
      </c>
      <c r="BG197" s="2">
        <v>0</v>
      </c>
      <c r="BH197" s="2">
        <v>0</v>
      </c>
      <c r="BI197" s="2">
        <v>0</v>
      </c>
      <c r="BJ197" s="2">
        <v>0</v>
      </c>
      <c r="BK197" s="2">
        <v>0</v>
      </c>
      <c r="BL197" s="2">
        <v>0</v>
      </c>
      <c r="BM197" s="2">
        <v>0</v>
      </c>
      <c r="BN197" s="2">
        <v>0</v>
      </c>
      <c r="BO197" s="2">
        <v>0</v>
      </c>
      <c r="BP197" s="2">
        <v>0</v>
      </c>
      <c r="BQ197" s="2">
        <v>0</v>
      </c>
      <c r="BR197" s="2">
        <v>0</v>
      </c>
      <c r="BS197" s="2">
        <v>0</v>
      </c>
      <c r="BT197" s="2">
        <v>0</v>
      </c>
    </row>
    <row r="198" spans="1:72" ht="36" x14ac:dyDescent="0.2">
      <c r="A198" s="22">
        <v>192</v>
      </c>
      <c r="B198" s="22" t="s">
        <v>2653</v>
      </c>
      <c r="C198" s="22">
        <v>1286</v>
      </c>
      <c r="D198" s="22">
        <v>1286</v>
      </c>
      <c r="E198" s="22"/>
      <c r="F198" s="10" t="s">
        <v>3014</v>
      </c>
      <c r="G198" s="34" t="s">
        <v>3015</v>
      </c>
      <c r="H198" s="23" t="s">
        <v>256</v>
      </c>
      <c r="I198" s="23"/>
      <c r="J198" s="23"/>
      <c r="K198" s="2">
        <v>0</v>
      </c>
      <c r="L198" s="2">
        <v>0</v>
      </c>
      <c r="M198" s="2">
        <v>0</v>
      </c>
      <c r="N198" s="2">
        <v>0</v>
      </c>
      <c r="O198" s="2">
        <v>0</v>
      </c>
      <c r="P198" s="2"/>
      <c r="Q198" s="2">
        <f t="shared" si="14"/>
        <v>7000</v>
      </c>
      <c r="R198" s="2">
        <v>0</v>
      </c>
      <c r="S198" s="2">
        <f t="shared" si="17"/>
        <v>0</v>
      </c>
      <c r="T198" s="2"/>
      <c r="U198" s="2"/>
      <c r="V198" s="2"/>
      <c r="W198" s="2"/>
      <c r="X198" s="2"/>
      <c r="Y198" s="2"/>
      <c r="Z198" s="2"/>
      <c r="AA198" s="2"/>
      <c r="AB198" s="2"/>
      <c r="AC198" s="2"/>
      <c r="AD198" s="2"/>
      <c r="AE198" s="2"/>
      <c r="AF198" s="2"/>
      <c r="AG198" s="2"/>
      <c r="AH198" s="2"/>
      <c r="AI198" s="10" t="s">
        <v>2654</v>
      </c>
      <c r="AJ198" s="10" t="s">
        <v>2641</v>
      </c>
      <c r="AK198" s="10" t="s">
        <v>2677</v>
      </c>
      <c r="AL198" s="10" t="s">
        <v>70</v>
      </c>
      <c r="AM198" s="10" t="s">
        <v>2678</v>
      </c>
      <c r="AN198" s="10" t="s">
        <v>2701</v>
      </c>
      <c r="AO198" s="10"/>
      <c r="AP198" s="10"/>
      <c r="AQ198" s="10" t="s">
        <v>2680</v>
      </c>
      <c r="AR198" s="10" t="s">
        <v>2681</v>
      </c>
      <c r="AS198" s="2"/>
      <c r="AT198" s="2"/>
      <c r="AU198" s="2" t="s">
        <v>2466</v>
      </c>
      <c r="AV198" s="23"/>
      <c r="AW198" s="10"/>
      <c r="AX198" s="2">
        <v>106000</v>
      </c>
      <c r="AY198" s="2" t="s">
        <v>2712</v>
      </c>
      <c r="AZ198" s="2" t="s">
        <v>74</v>
      </c>
      <c r="BA198" s="3"/>
      <c r="BB198" s="3">
        <v>0</v>
      </c>
      <c r="BC198" s="3">
        <v>0</v>
      </c>
      <c r="BD198" s="3">
        <v>0</v>
      </c>
      <c r="BE198" s="2">
        <v>0</v>
      </c>
      <c r="BF198" s="3">
        <v>0</v>
      </c>
      <c r="BG198" s="3">
        <v>0</v>
      </c>
      <c r="BH198" s="3">
        <v>0</v>
      </c>
      <c r="BI198" s="3">
        <v>0</v>
      </c>
      <c r="BJ198" s="3">
        <v>0</v>
      </c>
      <c r="BK198" s="2">
        <v>0</v>
      </c>
      <c r="BL198" s="3">
        <v>0</v>
      </c>
      <c r="BM198" s="3">
        <v>0</v>
      </c>
      <c r="BN198" s="3">
        <v>0</v>
      </c>
      <c r="BO198" s="3">
        <v>0</v>
      </c>
      <c r="BP198" s="2">
        <v>0</v>
      </c>
      <c r="BQ198" s="3">
        <v>7000</v>
      </c>
      <c r="BR198" s="3">
        <v>0</v>
      </c>
      <c r="BS198" s="3">
        <v>0</v>
      </c>
      <c r="BT198" s="3">
        <v>0</v>
      </c>
    </row>
    <row r="199" spans="1:72" ht="36" x14ac:dyDescent="0.2">
      <c r="A199" s="22">
        <v>193</v>
      </c>
      <c r="B199" s="22" t="s">
        <v>2655</v>
      </c>
      <c r="C199" s="22">
        <v>1287</v>
      </c>
      <c r="D199" s="22">
        <v>1287</v>
      </c>
      <c r="E199" s="22"/>
      <c r="F199" s="10" t="s">
        <v>3222</v>
      </c>
      <c r="G199" s="34" t="s">
        <v>3223</v>
      </c>
      <c r="H199" s="23" t="s">
        <v>256</v>
      </c>
      <c r="I199" s="23"/>
      <c r="J199" s="23"/>
      <c r="K199" s="2">
        <v>0</v>
      </c>
      <c r="L199" s="2">
        <v>0</v>
      </c>
      <c r="M199" s="2">
        <v>0</v>
      </c>
      <c r="N199" s="2">
        <v>0</v>
      </c>
      <c r="O199" s="2">
        <v>0</v>
      </c>
      <c r="P199" s="2"/>
      <c r="Q199" s="2">
        <f t="shared" ref="Q199:Q226" si="18">SUM(AZ199:BT199)</f>
        <v>30</v>
      </c>
      <c r="R199" s="2">
        <v>0</v>
      </c>
      <c r="S199" s="2">
        <f t="shared" si="17"/>
        <v>0</v>
      </c>
      <c r="T199" s="2"/>
      <c r="U199" s="2"/>
      <c r="V199" s="2"/>
      <c r="W199" s="2"/>
      <c r="X199" s="2"/>
      <c r="Y199" s="2"/>
      <c r="Z199" s="2"/>
      <c r="AA199" s="2"/>
      <c r="AB199" s="2"/>
      <c r="AC199" s="2"/>
      <c r="AD199" s="2"/>
      <c r="AE199" s="2"/>
      <c r="AF199" s="2"/>
      <c r="AG199" s="2"/>
      <c r="AH199" s="2"/>
      <c r="AI199" s="10" t="s">
        <v>2656</v>
      </c>
      <c r="AJ199" s="10" t="s">
        <v>2657</v>
      </c>
      <c r="AK199" s="10" t="s">
        <v>2677</v>
      </c>
      <c r="AL199" s="10" t="s">
        <v>70</v>
      </c>
      <c r="AM199" s="10" t="s">
        <v>2678</v>
      </c>
      <c r="AN199" s="10" t="s">
        <v>2702</v>
      </c>
      <c r="AO199" s="10"/>
      <c r="AP199" s="10"/>
      <c r="AQ199" s="10" t="s">
        <v>2703</v>
      </c>
      <c r="AR199" s="10" t="s">
        <v>2681</v>
      </c>
      <c r="AS199" s="2"/>
      <c r="AT199" s="2"/>
      <c r="AU199" s="2" t="s">
        <v>2466</v>
      </c>
      <c r="AV199" s="23"/>
      <c r="AW199" s="10"/>
      <c r="AX199" s="2">
        <v>211000</v>
      </c>
      <c r="AY199" s="2" t="s">
        <v>2712</v>
      </c>
      <c r="AZ199" s="2" t="s">
        <v>74</v>
      </c>
      <c r="BA199" s="3"/>
      <c r="BB199" s="3">
        <v>0</v>
      </c>
      <c r="BC199" s="3">
        <v>0</v>
      </c>
      <c r="BD199" s="3">
        <v>0</v>
      </c>
      <c r="BE199" s="2">
        <v>0</v>
      </c>
      <c r="BF199" s="3">
        <v>0</v>
      </c>
      <c r="BG199" s="3">
        <v>0</v>
      </c>
      <c r="BH199" s="3">
        <v>0</v>
      </c>
      <c r="BI199" s="3">
        <v>0</v>
      </c>
      <c r="BJ199" s="3">
        <v>0</v>
      </c>
      <c r="BK199" s="2">
        <v>0</v>
      </c>
      <c r="BL199" s="3">
        <v>0</v>
      </c>
      <c r="BM199" s="3">
        <v>0</v>
      </c>
      <c r="BN199" s="3">
        <v>0</v>
      </c>
      <c r="BO199" s="3">
        <v>0</v>
      </c>
      <c r="BP199" s="2">
        <v>0</v>
      </c>
      <c r="BQ199" s="3">
        <v>30</v>
      </c>
      <c r="BR199" s="3">
        <v>0</v>
      </c>
      <c r="BS199" s="3">
        <v>0</v>
      </c>
      <c r="BT199" s="3">
        <v>0</v>
      </c>
    </row>
    <row r="200" spans="1:72" ht="36" x14ac:dyDescent="0.2">
      <c r="A200" s="22">
        <v>194</v>
      </c>
      <c r="B200" s="22" t="s">
        <v>2663</v>
      </c>
      <c r="C200" s="22">
        <v>1288</v>
      </c>
      <c r="D200" s="22">
        <v>1288</v>
      </c>
      <c r="E200" s="22"/>
      <c r="F200" s="10" t="s">
        <v>3224</v>
      </c>
      <c r="G200" s="34" t="s">
        <v>3225</v>
      </c>
      <c r="H200" s="23" t="s">
        <v>256</v>
      </c>
      <c r="I200" s="23"/>
      <c r="J200" s="23"/>
      <c r="K200" s="2">
        <v>0</v>
      </c>
      <c r="L200" s="2">
        <v>0</v>
      </c>
      <c r="M200" s="2">
        <v>0</v>
      </c>
      <c r="N200" s="2">
        <v>0</v>
      </c>
      <c r="O200" s="2">
        <v>0</v>
      </c>
      <c r="P200" s="2"/>
      <c r="Q200" s="2">
        <f t="shared" si="18"/>
        <v>50</v>
      </c>
      <c r="R200" s="2">
        <v>0</v>
      </c>
      <c r="S200" s="2">
        <f t="shared" si="17"/>
        <v>0</v>
      </c>
      <c r="T200" s="2"/>
      <c r="U200" s="2"/>
      <c r="V200" s="2"/>
      <c r="W200" s="2"/>
      <c r="X200" s="2"/>
      <c r="Y200" s="2"/>
      <c r="Z200" s="2"/>
      <c r="AA200" s="2"/>
      <c r="AB200" s="2"/>
      <c r="AC200" s="2"/>
      <c r="AD200" s="2"/>
      <c r="AE200" s="2"/>
      <c r="AF200" s="2"/>
      <c r="AG200" s="2"/>
      <c r="AH200" s="2"/>
      <c r="AI200" s="10" t="s">
        <v>2664</v>
      </c>
      <c r="AJ200" s="10" t="s">
        <v>2665</v>
      </c>
      <c r="AK200" s="10" t="s">
        <v>2677</v>
      </c>
      <c r="AL200" s="10" t="s">
        <v>70</v>
      </c>
      <c r="AM200" s="10" t="s">
        <v>2678</v>
      </c>
      <c r="AN200" s="10" t="s">
        <v>2706</v>
      </c>
      <c r="AO200" s="10"/>
      <c r="AP200" s="10"/>
      <c r="AQ200" s="10" t="s">
        <v>2680</v>
      </c>
      <c r="AR200" s="10" t="s">
        <v>2681</v>
      </c>
      <c r="AS200" s="2"/>
      <c r="AT200" s="2"/>
      <c r="AU200" s="2" t="s">
        <v>2466</v>
      </c>
      <c r="AV200" s="23"/>
      <c r="AW200" s="10"/>
      <c r="AX200" s="2">
        <v>137000</v>
      </c>
      <c r="AY200" s="2" t="s">
        <v>2712</v>
      </c>
      <c r="AZ200" s="2" t="s">
        <v>74</v>
      </c>
      <c r="BA200" s="3"/>
      <c r="BB200" s="3">
        <v>0</v>
      </c>
      <c r="BC200" s="3">
        <v>0</v>
      </c>
      <c r="BD200" s="3">
        <v>0</v>
      </c>
      <c r="BE200" s="2">
        <v>0</v>
      </c>
      <c r="BF200" s="3">
        <v>0</v>
      </c>
      <c r="BG200" s="3">
        <v>0</v>
      </c>
      <c r="BH200" s="3">
        <v>0</v>
      </c>
      <c r="BI200" s="3">
        <v>0</v>
      </c>
      <c r="BJ200" s="3">
        <v>0</v>
      </c>
      <c r="BK200" s="2">
        <v>0</v>
      </c>
      <c r="BL200" s="3">
        <v>0</v>
      </c>
      <c r="BM200" s="3">
        <v>0</v>
      </c>
      <c r="BN200" s="3">
        <v>0</v>
      </c>
      <c r="BO200" s="3">
        <v>0</v>
      </c>
      <c r="BP200" s="2">
        <v>0</v>
      </c>
      <c r="BQ200" s="3">
        <v>50</v>
      </c>
      <c r="BR200" s="3">
        <v>0</v>
      </c>
      <c r="BS200" s="3">
        <v>0</v>
      </c>
      <c r="BT200" s="3">
        <v>0</v>
      </c>
    </row>
    <row r="201" spans="1:72" ht="48" x14ac:dyDescent="0.2">
      <c r="A201" s="22">
        <v>195</v>
      </c>
      <c r="B201" s="8" t="s">
        <v>1838</v>
      </c>
      <c r="C201" s="22">
        <v>1289</v>
      </c>
      <c r="D201" s="22">
        <v>1289</v>
      </c>
      <c r="E201" s="22"/>
      <c r="F201" s="10" t="s">
        <v>3230</v>
      </c>
      <c r="G201" s="34" t="s">
        <v>3231</v>
      </c>
      <c r="H201" s="23" t="s">
        <v>62</v>
      </c>
      <c r="I201" s="23"/>
      <c r="J201" s="23"/>
      <c r="K201" s="2">
        <v>0</v>
      </c>
      <c r="L201" s="2">
        <v>0</v>
      </c>
      <c r="M201" s="2">
        <v>0</v>
      </c>
      <c r="N201" s="2">
        <v>11</v>
      </c>
      <c r="O201" s="2">
        <v>0</v>
      </c>
      <c r="P201" s="2" t="s">
        <v>3635</v>
      </c>
      <c r="Q201" s="2">
        <f t="shared" si="18"/>
        <v>10</v>
      </c>
      <c r="R201" s="2">
        <v>0</v>
      </c>
      <c r="S201" s="2">
        <f t="shared" si="17"/>
        <v>0</v>
      </c>
      <c r="T201" s="2"/>
      <c r="U201" s="2"/>
      <c r="V201" s="2"/>
      <c r="W201" s="2"/>
      <c r="X201" s="2"/>
      <c r="Y201" s="2"/>
      <c r="Z201" s="2"/>
      <c r="AA201" s="2"/>
      <c r="AB201" s="2"/>
      <c r="AC201" s="2"/>
      <c r="AD201" s="2"/>
      <c r="AE201" s="2"/>
      <c r="AF201" s="2"/>
      <c r="AG201" s="2"/>
      <c r="AH201" s="2"/>
      <c r="AI201" s="10" t="s">
        <v>2330</v>
      </c>
      <c r="AJ201" s="10" t="s">
        <v>2330</v>
      </c>
      <c r="AK201" s="10" t="s">
        <v>2331</v>
      </c>
      <c r="AL201" s="10" t="s">
        <v>2035</v>
      </c>
      <c r="AM201" s="10" t="s">
        <v>2332</v>
      </c>
      <c r="AN201" s="10" t="s">
        <v>2333</v>
      </c>
      <c r="AO201" s="10" t="s">
        <v>2334</v>
      </c>
      <c r="AP201" s="10"/>
      <c r="AQ201" s="10" t="s">
        <v>62</v>
      </c>
      <c r="AR201" s="10"/>
      <c r="AS201" s="2"/>
      <c r="AT201" s="2"/>
      <c r="AU201" s="10" t="s">
        <v>1158</v>
      </c>
      <c r="AV201" s="23"/>
      <c r="AW201" s="10"/>
      <c r="AX201" s="2">
        <v>6700000</v>
      </c>
      <c r="AY201" s="12" t="s">
        <v>2456</v>
      </c>
      <c r="AZ201" s="2" t="s">
        <v>74</v>
      </c>
      <c r="BA201" s="2"/>
      <c r="BB201" s="2">
        <v>0</v>
      </c>
      <c r="BC201" s="2">
        <v>0</v>
      </c>
      <c r="BD201" s="2">
        <v>0</v>
      </c>
      <c r="BE201" s="2">
        <v>4</v>
      </c>
      <c r="BF201" s="2">
        <v>0</v>
      </c>
      <c r="BG201" s="2">
        <v>0</v>
      </c>
      <c r="BH201" s="2">
        <v>0</v>
      </c>
      <c r="BI201" s="2">
        <v>0</v>
      </c>
      <c r="BJ201" s="2">
        <v>0</v>
      </c>
      <c r="BK201" s="2">
        <v>0</v>
      </c>
      <c r="BL201" s="2">
        <v>0</v>
      </c>
      <c r="BM201" s="2">
        <v>0</v>
      </c>
      <c r="BN201" s="2">
        <v>0</v>
      </c>
      <c r="BO201" s="2">
        <v>0</v>
      </c>
      <c r="BP201" s="2">
        <v>6</v>
      </c>
      <c r="BQ201" s="2">
        <v>0</v>
      </c>
      <c r="BR201" s="2">
        <v>0</v>
      </c>
      <c r="BS201" s="2">
        <v>0</v>
      </c>
      <c r="BT201" s="2">
        <v>0</v>
      </c>
    </row>
    <row r="202" spans="1:72" ht="60" x14ac:dyDescent="0.2">
      <c r="A202" s="22">
        <v>196</v>
      </c>
      <c r="B202" s="22" t="s">
        <v>1719</v>
      </c>
      <c r="C202" s="22">
        <v>1290</v>
      </c>
      <c r="D202" s="22">
        <v>1290</v>
      </c>
      <c r="E202" s="22"/>
      <c r="F202" s="10" t="s">
        <v>3156</v>
      </c>
      <c r="G202" s="34" t="s">
        <v>3157</v>
      </c>
      <c r="H202" s="10" t="s">
        <v>333</v>
      </c>
      <c r="I202" s="23"/>
      <c r="J202" s="23"/>
      <c r="K202" s="2">
        <v>0</v>
      </c>
      <c r="L202" s="2">
        <v>0</v>
      </c>
      <c r="M202" s="2">
        <v>0</v>
      </c>
      <c r="N202" s="2">
        <v>0</v>
      </c>
      <c r="O202" s="2">
        <v>0</v>
      </c>
      <c r="P202" s="2"/>
      <c r="Q202" s="2">
        <f t="shared" si="18"/>
        <v>4</v>
      </c>
      <c r="R202" s="2">
        <v>0</v>
      </c>
      <c r="S202" s="2">
        <f t="shared" si="17"/>
        <v>0</v>
      </c>
      <c r="T202" s="2"/>
      <c r="U202" s="2"/>
      <c r="V202" s="2"/>
      <c r="W202" s="2"/>
      <c r="X202" s="2"/>
      <c r="Y202" s="2"/>
      <c r="Z202" s="2"/>
      <c r="AA202" s="2"/>
      <c r="AB202" s="2"/>
      <c r="AC202" s="2"/>
      <c r="AD202" s="2"/>
      <c r="AE202" s="2"/>
      <c r="AF202" s="2"/>
      <c r="AG202" s="2"/>
      <c r="AH202" s="2"/>
      <c r="AI202" s="10" t="s">
        <v>684</v>
      </c>
      <c r="AJ202" s="10" t="s">
        <v>683</v>
      </c>
      <c r="AK202" s="10" t="s">
        <v>579</v>
      </c>
      <c r="AL202" s="10" t="s">
        <v>547</v>
      </c>
      <c r="AM202" s="10" t="s">
        <v>579</v>
      </c>
      <c r="AN202" s="10" t="s">
        <v>685</v>
      </c>
      <c r="AO202" s="10" t="s">
        <v>74</v>
      </c>
      <c r="AP202" s="10" t="s">
        <v>505</v>
      </c>
      <c r="AQ202" s="10" t="s">
        <v>554</v>
      </c>
      <c r="AR202" s="10" t="s">
        <v>549</v>
      </c>
      <c r="AS202" s="2">
        <v>7851600</v>
      </c>
      <c r="AT202" s="2" t="s">
        <v>74</v>
      </c>
      <c r="AU202" s="10"/>
      <c r="AV202" s="23"/>
      <c r="AW202" s="10"/>
      <c r="AX202" s="2">
        <v>2578009</v>
      </c>
      <c r="AY202" s="12" t="s">
        <v>2575</v>
      </c>
      <c r="AZ202" s="2" t="s">
        <v>74</v>
      </c>
      <c r="BA202" s="2"/>
      <c r="BB202" s="2">
        <v>0</v>
      </c>
      <c r="BC202" s="2">
        <v>0</v>
      </c>
      <c r="BD202" s="2">
        <v>3</v>
      </c>
      <c r="BE202" s="2">
        <v>0</v>
      </c>
      <c r="BF202" s="2">
        <v>0</v>
      </c>
      <c r="BG202" s="2">
        <v>0</v>
      </c>
      <c r="BH202" s="2">
        <v>0</v>
      </c>
      <c r="BI202" s="2">
        <v>0</v>
      </c>
      <c r="BJ202" s="3">
        <v>0</v>
      </c>
      <c r="BK202" s="2">
        <v>0</v>
      </c>
      <c r="BL202" s="2">
        <v>0</v>
      </c>
      <c r="BM202" s="2">
        <v>0</v>
      </c>
      <c r="BN202" s="2">
        <v>0</v>
      </c>
      <c r="BO202" s="2">
        <v>0</v>
      </c>
      <c r="BP202" s="2">
        <v>0</v>
      </c>
      <c r="BQ202" s="2">
        <v>1</v>
      </c>
      <c r="BR202" s="2">
        <v>0</v>
      </c>
      <c r="BS202" s="2">
        <v>0</v>
      </c>
      <c r="BT202" s="2">
        <v>0</v>
      </c>
    </row>
    <row r="203" spans="1:72" ht="60" x14ac:dyDescent="0.2">
      <c r="A203" s="22">
        <v>197</v>
      </c>
      <c r="B203" s="22" t="s">
        <v>1736</v>
      </c>
      <c r="C203" s="22">
        <v>1291</v>
      </c>
      <c r="D203" s="22">
        <v>1291</v>
      </c>
      <c r="E203" s="22"/>
      <c r="F203" s="10" t="s">
        <v>734</v>
      </c>
      <c r="G203" s="34" t="s">
        <v>3232</v>
      </c>
      <c r="H203" s="23" t="s">
        <v>143</v>
      </c>
      <c r="I203" s="23"/>
      <c r="J203" s="23"/>
      <c r="K203" s="2">
        <v>0</v>
      </c>
      <c r="L203" s="2">
        <v>0</v>
      </c>
      <c r="M203" s="2">
        <v>0</v>
      </c>
      <c r="N203" s="2">
        <v>0</v>
      </c>
      <c r="O203" s="2">
        <v>0</v>
      </c>
      <c r="P203" s="2"/>
      <c r="Q203" s="2">
        <f t="shared" si="18"/>
        <v>50</v>
      </c>
      <c r="R203" s="2">
        <v>0</v>
      </c>
      <c r="S203" s="2">
        <f t="shared" si="17"/>
        <v>0</v>
      </c>
      <c r="T203" s="2"/>
      <c r="U203" s="2"/>
      <c r="V203" s="2"/>
      <c r="W203" s="2"/>
      <c r="X203" s="2"/>
      <c r="Y203" s="2"/>
      <c r="Z203" s="2"/>
      <c r="AA203" s="2"/>
      <c r="AB203" s="2"/>
      <c r="AC203" s="2"/>
      <c r="AD203" s="2"/>
      <c r="AE203" s="2"/>
      <c r="AF203" s="2"/>
      <c r="AG203" s="2"/>
      <c r="AH203" s="2"/>
      <c r="AI203" s="10" t="s">
        <v>734</v>
      </c>
      <c r="AJ203" s="10" t="s">
        <v>735</v>
      </c>
      <c r="AK203" s="10" t="s">
        <v>582</v>
      </c>
      <c r="AL203" s="10" t="s">
        <v>239</v>
      </c>
      <c r="AM203" s="10" t="s">
        <v>583</v>
      </c>
      <c r="AN203" s="10" t="s">
        <v>736</v>
      </c>
      <c r="AO203" s="10" t="s">
        <v>737</v>
      </c>
      <c r="AP203" s="10" t="s">
        <v>71</v>
      </c>
      <c r="AQ203" s="10" t="s">
        <v>584</v>
      </c>
      <c r="AR203" s="10" t="s">
        <v>585</v>
      </c>
      <c r="AS203" s="2">
        <v>7700</v>
      </c>
      <c r="AT203" s="2" t="s">
        <v>74</v>
      </c>
      <c r="AU203" s="10"/>
      <c r="AV203" s="23"/>
      <c r="AW203" s="10"/>
      <c r="AX203" s="2">
        <v>11000</v>
      </c>
      <c r="AY203" s="12" t="s">
        <v>197</v>
      </c>
      <c r="AZ203" s="2">
        <v>50</v>
      </c>
      <c r="BA203" s="2"/>
      <c r="BB203" s="2">
        <v>0</v>
      </c>
      <c r="BC203" s="2">
        <v>0</v>
      </c>
      <c r="BD203" s="2">
        <v>0</v>
      </c>
      <c r="BE203" s="2">
        <v>0</v>
      </c>
      <c r="BF203" s="2">
        <v>0</v>
      </c>
      <c r="BG203" s="2">
        <v>0</v>
      </c>
      <c r="BH203" s="2">
        <v>0</v>
      </c>
      <c r="BI203" s="2">
        <v>0</v>
      </c>
      <c r="BJ203" s="3">
        <v>0</v>
      </c>
      <c r="BK203" s="2">
        <v>0</v>
      </c>
      <c r="BL203" s="2">
        <v>0</v>
      </c>
      <c r="BM203" s="2">
        <v>0</v>
      </c>
      <c r="BN203" s="2">
        <v>0</v>
      </c>
      <c r="BO203" s="2">
        <v>0</v>
      </c>
      <c r="BP203" s="2">
        <v>0</v>
      </c>
      <c r="BQ203" s="2">
        <v>0</v>
      </c>
      <c r="BR203" s="2">
        <v>0</v>
      </c>
      <c r="BS203" s="2">
        <v>0</v>
      </c>
      <c r="BT203" s="2">
        <v>0</v>
      </c>
    </row>
    <row r="204" spans="1:72" ht="48" x14ac:dyDescent="0.2">
      <c r="A204" s="22">
        <v>198</v>
      </c>
      <c r="B204" s="8" t="s">
        <v>1832</v>
      </c>
      <c r="C204" s="22">
        <v>1292</v>
      </c>
      <c r="D204" s="22">
        <v>1292</v>
      </c>
      <c r="E204" s="22"/>
      <c r="F204" s="10" t="s">
        <v>3193</v>
      </c>
      <c r="G204" s="34" t="s">
        <v>3194</v>
      </c>
      <c r="H204" s="23" t="s">
        <v>457</v>
      </c>
      <c r="I204" s="23"/>
      <c r="J204" s="23"/>
      <c r="K204" s="2">
        <v>0</v>
      </c>
      <c r="L204" s="2">
        <v>0</v>
      </c>
      <c r="M204" s="2">
        <v>0</v>
      </c>
      <c r="N204" s="2">
        <v>0</v>
      </c>
      <c r="O204" s="2">
        <v>0</v>
      </c>
      <c r="P204" s="2"/>
      <c r="Q204" s="2">
        <f t="shared" si="18"/>
        <v>1</v>
      </c>
      <c r="R204" s="2">
        <v>0</v>
      </c>
      <c r="S204" s="2">
        <f t="shared" si="17"/>
        <v>0</v>
      </c>
      <c r="T204" s="2"/>
      <c r="U204" s="2"/>
      <c r="V204" s="2"/>
      <c r="W204" s="2"/>
      <c r="X204" s="2"/>
      <c r="Y204" s="2"/>
      <c r="Z204" s="2"/>
      <c r="AA204" s="2"/>
      <c r="AB204" s="2"/>
      <c r="AC204" s="2"/>
      <c r="AD204" s="2"/>
      <c r="AE204" s="2"/>
      <c r="AF204" s="2"/>
      <c r="AG204" s="2"/>
      <c r="AH204" s="2"/>
      <c r="AI204" s="10" t="s">
        <v>3527</v>
      </c>
      <c r="AJ204" s="10" t="s">
        <v>1885</v>
      </c>
      <c r="AK204" s="10" t="s">
        <v>2112</v>
      </c>
      <c r="AL204" s="10" t="s">
        <v>104</v>
      </c>
      <c r="AM204" s="10" t="s">
        <v>2113</v>
      </c>
      <c r="AN204" s="10" t="s">
        <v>2304</v>
      </c>
      <c r="AO204" s="10" t="s">
        <v>2114</v>
      </c>
      <c r="AP204" s="10"/>
      <c r="AQ204" s="10" t="s">
        <v>2115</v>
      </c>
      <c r="AR204" s="10" t="s">
        <v>2116</v>
      </c>
      <c r="AS204" s="2"/>
      <c r="AT204" s="2"/>
      <c r="AU204" s="10" t="s">
        <v>1036</v>
      </c>
      <c r="AV204" s="23"/>
      <c r="AW204" s="10"/>
      <c r="AX204" s="2">
        <v>4330000</v>
      </c>
      <c r="AY204" s="12" t="s">
        <v>2453</v>
      </c>
      <c r="AZ204" s="2" t="s">
        <v>74</v>
      </c>
      <c r="BA204" s="2"/>
      <c r="BB204" s="2">
        <v>0</v>
      </c>
      <c r="BC204" s="2">
        <v>1</v>
      </c>
      <c r="BD204" s="2">
        <v>0</v>
      </c>
      <c r="BE204" s="2">
        <v>0</v>
      </c>
      <c r="BF204" s="2">
        <v>0</v>
      </c>
      <c r="BG204" s="2">
        <v>0</v>
      </c>
      <c r="BH204" s="2">
        <v>0</v>
      </c>
      <c r="BI204" s="2">
        <v>0</v>
      </c>
      <c r="BJ204" s="2">
        <v>0</v>
      </c>
      <c r="BK204" s="2">
        <v>0</v>
      </c>
      <c r="BL204" s="2">
        <v>0</v>
      </c>
      <c r="BM204" s="2">
        <v>0</v>
      </c>
      <c r="BN204" s="2">
        <v>0</v>
      </c>
      <c r="BO204" s="2">
        <v>0</v>
      </c>
      <c r="BP204" s="2">
        <v>0</v>
      </c>
      <c r="BQ204" s="2">
        <v>0</v>
      </c>
      <c r="BR204" s="2">
        <v>0</v>
      </c>
      <c r="BS204" s="2">
        <v>0</v>
      </c>
      <c r="BT204" s="2">
        <v>0</v>
      </c>
    </row>
    <row r="205" spans="1:72" ht="204" x14ac:dyDescent="0.2">
      <c r="A205" s="22">
        <v>199</v>
      </c>
      <c r="B205" s="8" t="s">
        <v>1843</v>
      </c>
      <c r="C205" s="22">
        <v>1299</v>
      </c>
      <c r="D205" s="22">
        <v>1299</v>
      </c>
      <c r="E205" s="22"/>
      <c r="F205" s="10" t="s">
        <v>1995</v>
      </c>
      <c r="G205" s="34" t="s">
        <v>3238</v>
      </c>
      <c r="H205" s="10" t="s">
        <v>67</v>
      </c>
      <c r="I205" s="23"/>
      <c r="J205" s="23"/>
      <c r="K205" s="2">
        <v>0</v>
      </c>
      <c r="L205" s="2">
        <v>0</v>
      </c>
      <c r="M205" s="2">
        <v>0</v>
      </c>
      <c r="N205" s="2">
        <v>600</v>
      </c>
      <c r="O205" s="2">
        <v>0</v>
      </c>
      <c r="P205" s="2"/>
      <c r="Q205" s="2">
        <f t="shared" si="18"/>
        <v>1370</v>
      </c>
      <c r="R205" s="2">
        <v>0</v>
      </c>
      <c r="S205" s="2">
        <f t="shared" si="17"/>
        <v>0</v>
      </c>
      <c r="T205" s="2"/>
      <c r="U205" s="2"/>
      <c r="V205" s="2"/>
      <c r="W205" s="2"/>
      <c r="X205" s="2"/>
      <c r="Y205" s="2"/>
      <c r="Z205" s="2"/>
      <c r="AA205" s="2"/>
      <c r="AB205" s="2"/>
      <c r="AC205" s="2"/>
      <c r="AD205" s="2"/>
      <c r="AE205" s="2"/>
      <c r="AF205" s="2"/>
      <c r="AG205" s="2"/>
      <c r="AH205" s="2"/>
      <c r="AI205" s="10" t="s">
        <v>3529</v>
      </c>
      <c r="AJ205" s="10" t="s">
        <v>2350</v>
      </c>
      <c r="AK205" s="10" t="s">
        <v>2351</v>
      </c>
      <c r="AL205" s="10" t="s">
        <v>104</v>
      </c>
      <c r="AM205" s="10"/>
      <c r="AN205" s="10">
        <v>5129</v>
      </c>
      <c r="AO205" s="10"/>
      <c r="AP205" s="10"/>
      <c r="AQ205" s="10" t="s">
        <v>742</v>
      </c>
      <c r="AR205" s="10"/>
      <c r="AS205" s="2"/>
      <c r="AT205" s="2"/>
      <c r="AU205" s="10" t="s">
        <v>1033</v>
      </c>
      <c r="AV205" s="23"/>
      <c r="AW205" s="10"/>
      <c r="AX205" s="2">
        <v>912000</v>
      </c>
      <c r="AY205" s="12" t="s">
        <v>133</v>
      </c>
      <c r="AZ205" s="2">
        <v>270</v>
      </c>
      <c r="BA205" s="2"/>
      <c r="BB205" s="2">
        <v>0</v>
      </c>
      <c r="BC205" s="2">
        <v>0</v>
      </c>
      <c r="BD205" s="2">
        <v>0</v>
      </c>
      <c r="BE205" s="2">
        <v>0</v>
      </c>
      <c r="BF205" s="2">
        <v>0</v>
      </c>
      <c r="BG205" s="2">
        <v>0</v>
      </c>
      <c r="BH205" s="2">
        <v>500</v>
      </c>
      <c r="BI205" s="2">
        <v>0</v>
      </c>
      <c r="BJ205" s="2">
        <v>0</v>
      </c>
      <c r="BK205" s="2">
        <v>0</v>
      </c>
      <c r="BL205" s="2">
        <v>0</v>
      </c>
      <c r="BM205" s="2">
        <v>0</v>
      </c>
      <c r="BN205" s="2">
        <v>0</v>
      </c>
      <c r="BO205" s="2">
        <v>0</v>
      </c>
      <c r="BP205" s="2">
        <v>600</v>
      </c>
      <c r="BQ205" s="2">
        <v>0</v>
      </c>
      <c r="BR205" s="2">
        <v>0</v>
      </c>
      <c r="BS205" s="2">
        <v>0</v>
      </c>
      <c r="BT205" s="2">
        <v>0</v>
      </c>
    </row>
    <row r="206" spans="1:72" ht="204" x14ac:dyDescent="0.2">
      <c r="A206" s="22">
        <v>200</v>
      </c>
      <c r="B206" s="8" t="s">
        <v>1844</v>
      </c>
      <c r="C206" s="22">
        <v>1301</v>
      </c>
      <c r="D206" s="22">
        <v>1301</v>
      </c>
      <c r="E206" s="22"/>
      <c r="F206" s="10" t="s">
        <v>3239</v>
      </c>
      <c r="G206" s="34" t="s">
        <v>3240</v>
      </c>
      <c r="H206" s="10" t="s">
        <v>1980</v>
      </c>
      <c r="I206" s="23"/>
      <c r="J206" s="23"/>
      <c r="K206" s="2">
        <v>0</v>
      </c>
      <c r="L206" s="2">
        <v>0</v>
      </c>
      <c r="M206" s="2">
        <v>0</v>
      </c>
      <c r="N206" s="2">
        <v>1500</v>
      </c>
      <c r="O206" s="2">
        <v>400</v>
      </c>
      <c r="P206" s="2"/>
      <c r="Q206" s="2">
        <f t="shared" si="18"/>
        <v>2470</v>
      </c>
      <c r="R206" s="2">
        <v>0</v>
      </c>
      <c r="S206" s="2">
        <f t="shared" si="17"/>
        <v>0</v>
      </c>
      <c r="T206" s="2"/>
      <c r="U206" s="2"/>
      <c r="V206" s="2"/>
      <c r="W206" s="2"/>
      <c r="X206" s="2"/>
      <c r="Y206" s="2"/>
      <c r="Z206" s="2"/>
      <c r="AA206" s="2"/>
      <c r="AB206" s="2"/>
      <c r="AC206" s="2"/>
      <c r="AD206" s="2"/>
      <c r="AE206" s="2"/>
      <c r="AF206" s="2"/>
      <c r="AG206" s="2"/>
      <c r="AH206" s="2"/>
      <c r="AI206" s="10" t="s">
        <v>2352</v>
      </c>
      <c r="AJ206" s="10" t="s">
        <v>2353</v>
      </c>
      <c r="AK206" s="10" t="s">
        <v>2351</v>
      </c>
      <c r="AL206" s="10" t="s">
        <v>104</v>
      </c>
      <c r="AM206" s="10"/>
      <c r="AN206" s="10"/>
      <c r="AO206" s="10"/>
      <c r="AP206" s="10"/>
      <c r="AQ206" s="10" t="s">
        <v>2354</v>
      </c>
      <c r="AR206" s="10"/>
      <c r="AS206" s="2"/>
      <c r="AT206" s="2"/>
      <c r="AU206" s="10" t="s">
        <v>1033</v>
      </c>
      <c r="AV206" s="23"/>
      <c r="AW206" s="10"/>
      <c r="AX206" s="2">
        <v>11856</v>
      </c>
      <c r="AY206" s="12" t="s">
        <v>2458</v>
      </c>
      <c r="AZ206" s="2">
        <v>270</v>
      </c>
      <c r="BA206" s="2"/>
      <c r="BB206" s="2">
        <v>0</v>
      </c>
      <c r="BC206" s="2">
        <v>0</v>
      </c>
      <c r="BD206" s="2">
        <v>0</v>
      </c>
      <c r="BE206" s="2">
        <v>0</v>
      </c>
      <c r="BF206" s="2">
        <v>0</v>
      </c>
      <c r="BG206" s="2">
        <v>200</v>
      </c>
      <c r="BH206" s="2">
        <v>1000</v>
      </c>
      <c r="BI206" s="2">
        <v>0</v>
      </c>
      <c r="BJ206" s="2">
        <v>0</v>
      </c>
      <c r="BK206" s="2">
        <v>0</v>
      </c>
      <c r="BL206" s="2">
        <v>0</v>
      </c>
      <c r="BM206" s="2">
        <v>0</v>
      </c>
      <c r="BN206" s="2">
        <v>0</v>
      </c>
      <c r="BO206" s="2">
        <v>0</v>
      </c>
      <c r="BP206" s="2">
        <v>1000</v>
      </c>
      <c r="BQ206" s="2">
        <v>0</v>
      </c>
      <c r="BR206" s="2">
        <v>0</v>
      </c>
      <c r="BS206" s="2">
        <v>0</v>
      </c>
      <c r="BT206" s="2">
        <v>0</v>
      </c>
    </row>
    <row r="207" spans="1:72" ht="36" x14ac:dyDescent="0.2">
      <c r="A207" s="22">
        <v>201</v>
      </c>
      <c r="B207" s="22" t="s">
        <v>2647</v>
      </c>
      <c r="C207" s="22">
        <v>1306</v>
      </c>
      <c r="D207" s="22">
        <v>1306</v>
      </c>
      <c r="E207" s="22"/>
      <c r="F207" s="10" t="s">
        <v>2648</v>
      </c>
      <c r="G207" s="34" t="s">
        <v>3244</v>
      </c>
      <c r="H207" s="23" t="s">
        <v>256</v>
      </c>
      <c r="I207" s="23"/>
      <c r="J207" s="23"/>
      <c r="K207" s="2">
        <v>0</v>
      </c>
      <c r="L207" s="2">
        <v>0</v>
      </c>
      <c r="M207" s="2">
        <v>0</v>
      </c>
      <c r="N207" s="2">
        <v>0</v>
      </c>
      <c r="O207" s="2">
        <v>0</v>
      </c>
      <c r="P207" s="2"/>
      <c r="Q207" s="2">
        <f t="shared" si="18"/>
        <v>400</v>
      </c>
      <c r="R207" s="2">
        <v>0</v>
      </c>
      <c r="S207" s="2">
        <f t="shared" si="17"/>
        <v>0</v>
      </c>
      <c r="T207" s="2"/>
      <c r="U207" s="2"/>
      <c r="V207" s="2"/>
      <c r="W207" s="2"/>
      <c r="X207" s="2"/>
      <c r="Y207" s="2"/>
      <c r="Z207" s="2"/>
      <c r="AA207" s="2"/>
      <c r="AB207" s="2"/>
      <c r="AC207" s="2"/>
      <c r="AD207" s="2"/>
      <c r="AE207" s="2"/>
      <c r="AF207" s="2"/>
      <c r="AG207" s="2"/>
      <c r="AH207" s="2"/>
      <c r="AI207" s="10" t="s">
        <v>2648</v>
      </c>
      <c r="AJ207" s="10" t="s">
        <v>2649</v>
      </c>
      <c r="AK207" s="10" t="s">
        <v>2677</v>
      </c>
      <c r="AL207" s="10" t="s">
        <v>70</v>
      </c>
      <c r="AM207" s="10" t="s">
        <v>2678</v>
      </c>
      <c r="AN207" s="10" t="s">
        <v>2699</v>
      </c>
      <c r="AO207" s="10"/>
      <c r="AP207" s="10"/>
      <c r="AQ207" s="10" t="s">
        <v>2680</v>
      </c>
      <c r="AR207" s="10" t="s">
        <v>2681</v>
      </c>
      <c r="AS207" s="2"/>
      <c r="AT207" s="2"/>
      <c r="AU207" s="2" t="s">
        <v>2466</v>
      </c>
      <c r="AV207" s="23"/>
      <c r="AW207" s="10"/>
      <c r="AX207" s="2">
        <v>106000</v>
      </c>
      <c r="AY207" s="2" t="s">
        <v>2712</v>
      </c>
      <c r="AZ207" s="2" t="s">
        <v>74</v>
      </c>
      <c r="BA207" s="3"/>
      <c r="BB207" s="3">
        <v>0</v>
      </c>
      <c r="BC207" s="3">
        <v>0</v>
      </c>
      <c r="BD207" s="3">
        <v>0</v>
      </c>
      <c r="BE207" s="2">
        <v>0</v>
      </c>
      <c r="BF207" s="3">
        <v>0</v>
      </c>
      <c r="BG207" s="3">
        <v>0</v>
      </c>
      <c r="BH207" s="3">
        <v>0</v>
      </c>
      <c r="BI207" s="3">
        <v>0</v>
      </c>
      <c r="BJ207" s="3">
        <v>0</v>
      </c>
      <c r="BK207" s="2">
        <v>0</v>
      </c>
      <c r="BL207" s="3">
        <v>0</v>
      </c>
      <c r="BM207" s="3">
        <v>0</v>
      </c>
      <c r="BN207" s="3">
        <v>0</v>
      </c>
      <c r="BO207" s="3">
        <v>0</v>
      </c>
      <c r="BP207" s="2">
        <v>0</v>
      </c>
      <c r="BQ207" s="3">
        <v>400</v>
      </c>
      <c r="BR207" s="3">
        <v>0</v>
      </c>
      <c r="BS207" s="3">
        <v>0</v>
      </c>
      <c r="BT207" s="3">
        <v>0</v>
      </c>
    </row>
    <row r="208" spans="1:72" ht="60" x14ac:dyDescent="0.2">
      <c r="A208" s="22">
        <v>202</v>
      </c>
      <c r="B208" s="22" t="s">
        <v>1720</v>
      </c>
      <c r="C208" s="22">
        <v>1307</v>
      </c>
      <c r="D208" s="22">
        <v>1307</v>
      </c>
      <c r="E208" s="22"/>
      <c r="F208" s="10" t="s">
        <v>3158</v>
      </c>
      <c r="G208" s="34" t="s">
        <v>3159</v>
      </c>
      <c r="H208" s="10" t="s">
        <v>333</v>
      </c>
      <c r="I208" s="23"/>
      <c r="J208" s="23"/>
      <c r="K208" s="2">
        <v>0</v>
      </c>
      <c r="L208" s="2">
        <v>0</v>
      </c>
      <c r="M208" s="2">
        <v>0</v>
      </c>
      <c r="N208" s="2">
        <v>0</v>
      </c>
      <c r="O208" s="2">
        <v>0</v>
      </c>
      <c r="P208" s="2"/>
      <c r="Q208" s="2">
        <f t="shared" si="18"/>
        <v>4</v>
      </c>
      <c r="R208" s="2">
        <v>0</v>
      </c>
      <c r="S208" s="2">
        <f t="shared" si="17"/>
        <v>0</v>
      </c>
      <c r="T208" s="2"/>
      <c r="U208" s="2"/>
      <c r="V208" s="2"/>
      <c r="W208" s="2"/>
      <c r="X208" s="2"/>
      <c r="Y208" s="2"/>
      <c r="Z208" s="2"/>
      <c r="AA208" s="2"/>
      <c r="AB208" s="2"/>
      <c r="AC208" s="2"/>
      <c r="AD208" s="2"/>
      <c r="AE208" s="2"/>
      <c r="AF208" s="2"/>
      <c r="AG208" s="2"/>
      <c r="AH208" s="2"/>
      <c r="AI208" s="10" t="s">
        <v>687</v>
      </c>
      <c r="AJ208" s="10" t="s">
        <v>686</v>
      </c>
      <c r="AK208" s="10" t="s">
        <v>579</v>
      </c>
      <c r="AL208" s="10" t="s">
        <v>547</v>
      </c>
      <c r="AM208" s="10" t="s">
        <v>579</v>
      </c>
      <c r="AN208" s="10" t="s">
        <v>688</v>
      </c>
      <c r="AO208" s="10" t="s">
        <v>74</v>
      </c>
      <c r="AP208" s="10" t="s">
        <v>505</v>
      </c>
      <c r="AQ208" s="10" t="s">
        <v>554</v>
      </c>
      <c r="AR208" s="10" t="s">
        <v>549</v>
      </c>
      <c r="AS208" s="2">
        <v>7851600</v>
      </c>
      <c r="AT208" s="2" t="s">
        <v>74</v>
      </c>
      <c r="AU208" s="10"/>
      <c r="AV208" s="23"/>
      <c r="AW208" s="10"/>
      <c r="AX208" s="2">
        <v>782609</v>
      </c>
      <c r="AY208" s="12" t="s">
        <v>1315</v>
      </c>
      <c r="AZ208" s="2" t="s">
        <v>74</v>
      </c>
      <c r="BA208" s="2"/>
      <c r="BB208" s="2">
        <v>0</v>
      </c>
      <c r="BC208" s="2">
        <v>0</v>
      </c>
      <c r="BD208" s="2">
        <v>2</v>
      </c>
      <c r="BE208" s="2">
        <v>0</v>
      </c>
      <c r="BF208" s="2">
        <v>0</v>
      </c>
      <c r="BG208" s="2">
        <v>0</v>
      </c>
      <c r="BH208" s="2">
        <v>0</v>
      </c>
      <c r="BI208" s="2">
        <v>0</v>
      </c>
      <c r="BJ208" s="3">
        <v>0</v>
      </c>
      <c r="BK208" s="2">
        <v>0</v>
      </c>
      <c r="BL208" s="2">
        <v>0</v>
      </c>
      <c r="BM208" s="2">
        <v>0</v>
      </c>
      <c r="BN208" s="2">
        <v>0</v>
      </c>
      <c r="BO208" s="2">
        <v>0</v>
      </c>
      <c r="BP208" s="2">
        <v>0</v>
      </c>
      <c r="BQ208" s="2">
        <v>0</v>
      </c>
      <c r="BR208" s="2">
        <v>0</v>
      </c>
      <c r="BS208" s="2">
        <v>0</v>
      </c>
      <c r="BT208" s="2">
        <v>2</v>
      </c>
    </row>
    <row r="209" spans="1:72" ht="132" x14ac:dyDescent="0.2">
      <c r="A209" s="22">
        <v>203</v>
      </c>
      <c r="B209" s="22" t="s">
        <v>2552</v>
      </c>
      <c r="C209" s="22">
        <v>1320</v>
      </c>
      <c r="D209" s="22">
        <v>1320</v>
      </c>
      <c r="E209" s="22"/>
      <c r="F209" s="10" t="s">
        <v>3525</v>
      </c>
      <c r="G209" s="34" t="s">
        <v>3082</v>
      </c>
      <c r="H209" s="10" t="s">
        <v>67</v>
      </c>
      <c r="I209" s="23"/>
      <c r="J209" s="23"/>
      <c r="K209" s="2">
        <v>0</v>
      </c>
      <c r="L209" s="2">
        <v>0</v>
      </c>
      <c r="M209" s="2">
        <v>0</v>
      </c>
      <c r="N209" s="2">
        <v>0</v>
      </c>
      <c r="O209" s="2">
        <v>0</v>
      </c>
      <c r="P209" s="2"/>
      <c r="Q209" s="2">
        <f t="shared" si="18"/>
        <v>5250</v>
      </c>
      <c r="R209" s="2">
        <v>0</v>
      </c>
      <c r="S209" s="2">
        <f t="shared" si="17"/>
        <v>0</v>
      </c>
      <c r="T209" s="2"/>
      <c r="U209" s="2"/>
      <c r="V209" s="2"/>
      <c r="W209" s="2"/>
      <c r="X209" s="2"/>
      <c r="Y209" s="2"/>
      <c r="Z209" s="2"/>
      <c r="AA209" s="2"/>
      <c r="AB209" s="2"/>
      <c r="AC209" s="2"/>
      <c r="AD209" s="2"/>
      <c r="AE209" s="2"/>
      <c r="AF209" s="2"/>
      <c r="AG209" s="2"/>
      <c r="AH209" s="2"/>
      <c r="AI209" s="10" t="s">
        <v>3530</v>
      </c>
      <c r="AJ209" s="10" t="s">
        <v>2557</v>
      </c>
      <c r="AK209" s="10" t="s">
        <v>2563</v>
      </c>
      <c r="AL209" s="10" t="s">
        <v>281</v>
      </c>
      <c r="AM209" s="10" t="s">
        <v>2563</v>
      </c>
      <c r="AN209" s="10" t="s">
        <v>2564</v>
      </c>
      <c r="AO209" s="10" t="s">
        <v>2565</v>
      </c>
      <c r="AP209" s="10"/>
      <c r="AQ209" s="10" t="s">
        <v>3531</v>
      </c>
      <c r="AR209" s="10"/>
      <c r="AS209" s="2"/>
      <c r="AT209" s="2"/>
      <c r="AU209" s="10" t="s">
        <v>1033</v>
      </c>
      <c r="AV209" s="23"/>
      <c r="AW209" s="10"/>
      <c r="AX209" s="2">
        <v>11200</v>
      </c>
      <c r="AY209" s="12" t="s">
        <v>3535</v>
      </c>
      <c r="AZ209" s="2">
        <v>250</v>
      </c>
      <c r="BA209" s="2"/>
      <c r="BB209" s="2">
        <v>0</v>
      </c>
      <c r="BC209" s="2">
        <v>0</v>
      </c>
      <c r="BD209" s="2">
        <v>0</v>
      </c>
      <c r="BE209" s="2">
        <v>0</v>
      </c>
      <c r="BF209" s="2">
        <v>0</v>
      </c>
      <c r="BG209" s="2">
        <v>0</v>
      </c>
      <c r="BH209" s="2">
        <v>0</v>
      </c>
      <c r="BI209" s="2">
        <v>0</v>
      </c>
      <c r="BJ209" s="3">
        <v>0</v>
      </c>
      <c r="BK209" s="2">
        <v>0</v>
      </c>
      <c r="BL209" s="2">
        <v>0</v>
      </c>
      <c r="BM209" s="2">
        <v>0</v>
      </c>
      <c r="BN209" s="2">
        <v>0</v>
      </c>
      <c r="BO209" s="2">
        <v>0</v>
      </c>
      <c r="BP209" s="2">
        <v>0</v>
      </c>
      <c r="BQ209" s="2">
        <v>0</v>
      </c>
      <c r="BR209" s="2">
        <v>0</v>
      </c>
      <c r="BS209" s="2">
        <v>0</v>
      </c>
      <c r="BT209" s="2">
        <v>5000</v>
      </c>
    </row>
    <row r="210" spans="1:72" ht="132" x14ac:dyDescent="0.2">
      <c r="A210" s="22">
        <v>204</v>
      </c>
      <c r="B210" s="8" t="s">
        <v>1848</v>
      </c>
      <c r="C210" s="22">
        <v>1332</v>
      </c>
      <c r="D210" s="22">
        <v>1332</v>
      </c>
      <c r="E210" s="22"/>
      <c r="F210" s="10" t="s">
        <v>3253</v>
      </c>
      <c r="G210" s="34" t="s">
        <v>3254</v>
      </c>
      <c r="H210" s="10" t="s">
        <v>67</v>
      </c>
      <c r="I210" s="23"/>
      <c r="J210" s="23"/>
      <c r="K210" s="2">
        <v>0</v>
      </c>
      <c r="L210" s="2">
        <v>0</v>
      </c>
      <c r="M210" s="2">
        <v>0</v>
      </c>
      <c r="N210" s="2">
        <v>600</v>
      </c>
      <c r="O210" s="2">
        <v>0</v>
      </c>
      <c r="P210" s="2" t="s">
        <v>3635</v>
      </c>
      <c r="Q210" s="2">
        <f t="shared" si="18"/>
        <v>640</v>
      </c>
      <c r="R210" s="2">
        <v>0</v>
      </c>
      <c r="S210" s="2">
        <f t="shared" ref="S210:S219" si="19">R210*Q210</f>
        <v>0</v>
      </c>
      <c r="T210" s="2"/>
      <c r="U210" s="2"/>
      <c r="V210" s="2"/>
      <c r="W210" s="2"/>
      <c r="X210" s="2"/>
      <c r="Y210" s="2"/>
      <c r="Z210" s="2"/>
      <c r="AA210" s="2"/>
      <c r="AB210" s="2"/>
      <c r="AC210" s="2"/>
      <c r="AD210" s="2"/>
      <c r="AE210" s="2"/>
      <c r="AF210" s="2"/>
      <c r="AG210" s="2"/>
      <c r="AH210" s="2"/>
      <c r="AI210" s="10" t="s">
        <v>2205</v>
      </c>
      <c r="AJ210" s="10"/>
      <c r="AK210" s="10" t="s">
        <v>661</v>
      </c>
      <c r="AL210" s="10" t="s">
        <v>2208</v>
      </c>
      <c r="AM210" s="10" t="s">
        <v>2209</v>
      </c>
      <c r="AN210" s="10" t="s">
        <v>2210</v>
      </c>
      <c r="AO210" s="10"/>
      <c r="AP210" s="10"/>
      <c r="AQ210" s="10" t="s">
        <v>2211</v>
      </c>
      <c r="AR210" s="10"/>
      <c r="AS210" s="2"/>
      <c r="AT210" s="2"/>
      <c r="AU210" s="10" t="s">
        <v>1158</v>
      </c>
      <c r="AV210" s="23"/>
      <c r="AW210" s="10"/>
      <c r="AX210" s="2">
        <v>54000</v>
      </c>
      <c r="AY210" s="12" t="s">
        <v>3534</v>
      </c>
      <c r="AZ210" s="2" t="s">
        <v>74</v>
      </c>
      <c r="BA210" s="2"/>
      <c r="BB210" s="2">
        <v>0</v>
      </c>
      <c r="BC210" s="2">
        <v>0</v>
      </c>
      <c r="BD210" s="2">
        <v>0</v>
      </c>
      <c r="BE210" s="2">
        <v>40</v>
      </c>
      <c r="BF210" s="2">
        <v>0</v>
      </c>
      <c r="BG210" s="2">
        <v>0</v>
      </c>
      <c r="BH210" s="2">
        <v>0</v>
      </c>
      <c r="BI210" s="2">
        <v>0</v>
      </c>
      <c r="BJ210" s="2">
        <v>0</v>
      </c>
      <c r="BK210" s="2">
        <v>0</v>
      </c>
      <c r="BL210" s="2">
        <v>0</v>
      </c>
      <c r="BM210" s="2">
        <v>0</v>
      </c>
      <c r="BN210" s="2">
        <v>0</v>
      </c>
      <c r="BO210" s="2">
        <v>0</v>
      </c>
      <c r="BP210" s="2">
        <v>600</v>
      </c>
      <c r="BQ210" s="2">
        <v>0</v>
      </c>
      <c r="BR210" s="2">
        <v>0</v>
      </c>
      <c r="BS210" s="2">
        <v>0</v>
      </c>
      <c r="BT210" s="2">
        <v>0</v>
      </c>
    </row>
    <row r="211" spans="1:72" ht="120" x14ac:dyDescent="0.2">
      <c r="A211" s="22">
        <v>205</v>
      </c>
      <c r="B211" s="8" t="s">
        <v>1782</v>
      </c>
      <c r="C211" s="22">
        <v>1339</v>
      </c>
      <c r="D211" s="22">
        <v>1339</v>
      </c>
      <c r="E211" s="22"/>
      <c r="F211" s="10" t="s">
        <v>3080</v>
      </c>
      <c r="G211" s="34" t="s">
        <v>3081</v>
      </c>
      <c r="H211" s="10" t="s">
        <v>67</v>
      </c>
      <c r="I211" s="23"/>
      <c r="J211" s="23"/>
      <c r="K211" s="2">
        <v>0</v>
      </c>
      <c r="L211" s="2">
        <v>0</v>
      </c>
      <c r="M211" s="2">
        <v>0</v>
      </c>
      <c r="N211" s="2">
        <v>1800</v>
      </c>
      <c r="O211" s="2">
        <v>0</v>
      </c>
      <c r="P211" s="2" t="s">
        <v>3635</v>
      </c>
      <c r="Q211" s="2">
        <f t="shared" si="18"/>
        <v>1880</v>
      </c>
      <c r="R211" s="2">
        <v>0</v>
      </c>
      <c r="S211" s="2">
        <f t="shared" si="19"/>
        <v>0</v>
      </c>
      <c r="T211" s="2"/>
      <c r="U211" s="2"/>
      <c r="V211" s="2"/>
      <c r="W211" s="2"/>
      <c r="X211" s="2"/>
      <c r="Y211" s="2"/>
      <c r="Z211" s="2"/>
      <c r="AA211" s="2"/>
      <c r="AB211" s="2"/>
      <c r="AC211" s="2"/>
      <c r="AD211" s="2"/>
      <c r="AE211" s="2"/>
      <c r="AF211" s="2"/>
      <c r="AG211" s="2"/>
      <c r="AH211" s="2"/>
      <c r="AI211" s="10" t="s">
        <v>2205</v>
      </c>
      <c r="AJ211" s="10" t="s">
        <v>2206</v>
      </c>
      <c r="AK211" s="10" t="s">
        <v>581</v>
      </c>
      <c r="AL211" s="10" t="s">
        <v>2207</v>
      </c>
      <c r="AM211" s="10" t="s">
        <v>2208</v>
      </c>
      <c r="AN211" s="10" t="s">
        <v>2209</v>
      </c>
      <c r="AO211" s="10" t="s">
        <v>2210</v>
      </c>
      <c r="AP211" s="10"/>
      <c r="AQ211" s="10" t="s">
        <v>2211</v>
      </c>
      <c r="AR211" s="10"/>
      <c r="AS211" s="2"/>
      <c r="AT211" s="2"/>
      <c r="AU211" s="10" t="s">
        <v>1158</v>
      </c>
      <c r="AV211" s="23"/>
      <c r="AW211" s="10"/>
      <c r="AX211" s="2">
        <v>54000</v>
      </c>
      <c r="AY211" s="12" t="s">
        <v>2559</v>
      </c>
      <c r="AZ211" s="2" t="s">
        <v>74</v>
      </c>
      <c r="BA211" s="2"/>
      <c r="BB211" s="2">
        <v>0</v>
      </c>
      <c r="BC211" s="2">
        <v>0</v>
      </c>
      <c r="BD211" s="2">
        <v>0</v>
      </c>
      <c r="BE211" s="2">
        <v>80</v>
      </c>
      <c r="BF211" s="2">
        <v>0</v>
      </c>
      <c r="BG211" s="2">
        <v>0</v>
      </c>
      <c r="BH211" s="2">
        <v>0</v>
      </c>
      <c r="BI211" s="2">
        <v>0</v>
      </c>
      <c r="BJ211" s="2">
        <v>0</v>
      </c>
      <c r="BK211" s="2">
        <v>0</v>
      </c>
      <c r="BL211" s="2">
        <v>300</v>
      </c>
      <c r="BM211" s="2">
        <v>0</v>
      </c>
      <c r="BN211" s="2">
        <v>0</v>
      </c>
      <c r="BO211" s="2">
        <v>0</v>
      </c>
      <c r="BP211" s="2">
        <v>1400</v>
      </c>
      <c r="BQ211" s="2">
        <v>0</v>
      </c>
      <c r="BR211" s="2">
        <v>0</v>
      </c>
      <c r="BS211" s="2">
        <v>100</v>
      </c>
      <c r="BT211" s="2">
        <v>0</v>
      </c>
    </row>
    <row r="212" spans="1:72" ht="276" x14ac:dyDescent="0.2">
      <c r="A212" s="22">
        <v>206</v>
      </c>
      <c r="B212" s="8" t="s">
        <v>1816</v>
      </c>
      <c r="C212" s="22">
        <v>1367</v>
      </c>
      <c r="D212" s="22">
        <v>1367</v>
      </c>
      <c r="E212" s="22"/>
      <c r="F212" s="10" t="s">
        <v>3132</v>
      </c>
      <c r="G212" s="34" t="s">
        <v>3133</v>
      </c>
      <c r="H212" s="10" t="s">
        <v>67</v>
      </c>
      <c r="I212" s="23"/>
      <c r="J212" s="23"/>
      <c r="K212" s="2">
        <v>0</v>
      </c>
      <c r="L212" s="2">
        <v>0</v>
      </c>
      <c r="M212" s="2">
        <v>0</v>
      </c>
      <c r="N212" s="2">
        <v>0</v>
      </c>
      <c r="O212" s="2">
        <v>0</v>
      </c>
      <c r="P212" s="2" t="s">
        <v>3571</v>
      </c>
      <c r="Q212" s="2">
        <f t="shared" si="18"/>
        <v>294</v>
      </c>
      <c r="R212" s="2">
        <v>0</v>
      </c>
      <c r="S212" s="2">
        <f t="shared" si="19"/>
        <v>0</v>
      </c>
      <c r="T212" s="2"/>
      <c r="U212" s="2"/>
      <c r="V212" s="2"/>
      <c r="W212" s="2"/>
      <c r="X212" s="2"/>
      <c r="Y212" s="2"/>
      <c r="Z212" s="2"/>
      <c r="AA212" s="2"/>
      <c r="AB212" s="2"/>
      <c r="AC212" s="2"/>
      <c r="AD212" s="2"/>
      <c r="AE212" s="2"/>
      <c r="AF212" s="2"/>
      <c r="AG212" s="2"/>
      <c r="AH212" s="2"/>
      <c r="AI212" s="10" t="s">
        <v>2278</v>
      </c>
      <c r="AJ212" s="10" t="s">
        <v>1960</v>
      </c>
      <c r="AK212" s="10" t="s">
        <v>2118</v>
      </c>
      <c r="AL212" s="10" t="s">
        <v>70</v>
      </c>
      <c r="AM212" s="10" t="s">
        <v>2233</v>
      </c>
      <c r="AN212" s="10">
        <v>296851</v>
      </c>
      <c r="AO212" s="10" t="s">
        <v>2279</v>
      </c>
      <c r="AP212" s="10" t="s">
        <v>2235</v>
      </c>
      <c r="AQ212" s="10" t="s">
        <v>2276</v>
      </c>
      <c r="AR212" s="10" t="s">
        <v>2123</v>
      </c>
      <c r="AS212" s="2"/>
      <c r="AT212" s="2"/>
      <c r="AU212" s="10" t="s">
        <v>2428</v>
      </c>
      <c r="AV212" s="23"/>
      <c r="AW212" s="10"/>
      <c r="AX212" s="2">
        <v>223571</v>
      </c>
      <c r="AY212" s="12" t="s">
        <v>3533</v>
      </c>
      <c r="AZ212" s="2" t="s">
        <v>74</v>
      </c>
      <c r="BA212" s="2">
        <v>294</v>
      </c>
      <c r="BB212" s="2">
        <v>0</v>
      </c>
      <c r="BC212" s="2">
        <v>0</v>
      </c>
      <c r="BD212" s="2">
        <v>0</v>
      </c>
      <c r="BE212" s="2">
        <v>0</v>
      </c>
      <c r="BF212" s="2">
        <v>0</v>
      </c>
      <c r="BG212" s="2">
        <v>0</v>
      </c>
      <c r="BH212" s="2">
        <v>0</v>
      </c>
      <c r="BI212" s="2">
        <v>0</v>
      </c>
      <c r="BJ212" s="2">
        <v>0</v>
      </c>
      <c r="BK212" s="2">
        <v>0</v>
      </c>
      <c r="BL212" s="2">
        <v>0</v>
      </c>
      <c r="BM212" s="2">
        <v>0</v>
      </c>
      <c r="BN212" s="2">
        <v>0</v>
      </c>
      <c r="BO212" s="2">
        <v>0</v>
      </c>
      <c r="BP212" s="2">
        <v>0</v>
      </c>
      <c r="BQ212" s="2">
        <v>0</v>
      </c>
      <c r="BR212" s="2">
        <v>0</v>
      </c>
      <c r="BS212" s="2">
        <v>0</v>
      </c>
      <c r="BT212" s="2">
        <v>0</v>
      </c>
    </row>
    <row r="213" spans="1:72" ht="300" x14ac:dyDescent="0.2">
      <c r="A213" s="22">
        <v>207</v>
      </c>
      <c r="B213" s="8" t="s">
        <v>1814</v>
      </c>
      <c r="C213" s="22">
        <v>1368</v>
      </c>
      <c r="D213" s="22">
        <v>1368</v>
      </c>
      <c r="E213" s="22"/>
      <c r="F213" s="10" t="s">
        <v>3128</v>
      </c>
      <c r="G213" s="34" t="s">
        <v>3129</v>
      </c>
      <c r="H213" s="10" t="s">
        <v>67</v>
      </c>
      <c r="I213" s="23"/>
      <c r="J213" s="23"/>
      <c r="K213" s="2">
        <v>0</v>
      </c>
      <c r="L213" s="2">
        <v>0</v>
      </c>
      <c r="M213" s="2">
        <v>0</v>
      </c>
      <c r="N213" s="2">
        <v>0</v>
      </c>
      <c r="O213" s="2">
        <v>0</v>
      </c>
      <c r="P213" s="2" t="s">
        <v>3571</v>
      </c>
      <c r="Q213" s="2">
        <f t="shared" si="18"/>
        <v>304</v>
      </c>
      <c r="R213" s="2">
        <v>0</v>
      </c>
      <c r="S213" s="2">
        <f t="shared" si="19"/>
        <v>0</v>
      </c>
      <c r="T213" s="2"/>
      <c r="U213" s="2"/>
      <c r="V213" s="2"/>
      <c r="W213" s="2"/>
      <c r="X213" s="2"/>
      <c r="Y213" s="2"/>
      <c r="Z213" s="2"/>
      <c r="AA213" s="2"/>
      <c r="AB213" s="2"/>
      <c r="AC213" s="2"/>
      <c r="AD213" s="2"/>
      <c r="AE213" s="2"/>
      <c r="AF213" s="2"/>
      <c r="AG213" s="2"/>
      <c r="AH213" s="2"/>
      <c r="AI213" s="10" t="s">
        <v>2275</v>
      </c>
      <c r="AJ213" s="10" t="s">
        <v>1958</v>
      </c>
      <c r="AK213" s="10" t="s">
        <v>2118</v>
      </c>
      <c r="AL213" s="10" t="s">
        <v>70</v>
      </c>
      <c r="AM213" s="10" t="s">
        <v>2119</v>
      </c>
      <c r="AN213" s="10">
        <v>234013</v>
      </c>
      <c r="AO213" s="10" t="s">
        <v>2226</v>
      </c>
      <c r="AP213" s="10" t="s">
        <v>1413</v>
      </c>
      <c r="AQ213" s="10" t="s">
        <v>2276</v>
      </c>
      <c r="AR213" s="10" t="s">
        <v>2123</v>
      </c>
      <c r="AS213" s="2"/>
      <c r="AT213" s="2"/>
      <c r="AU213" s="10" t="s">
        <v>1033</v>
      </c>
      <c r="AV213" s="23"/>
      <c r="AW213" s="10"/>
      <c r="AX213" s="2">
        <v>193809</v>
      </c>
      <c r="AY213" s="12" t="s">
        <v>3533</v>
      </c>
      <c r="AZ213" s="2">
        <v>10</v>
      </c>
      <c r="BA213" s="2">
        <v>294</v>
      </c>
      <c r="BB213" s="2">
        <v>0</v>
      </c>
      <c r="BC213" s="2">
        <v>0</v>
      </c>
      <c r="BD213" s="2">
        <v>0</v>
      </c>
      <c r="BE213" s="2">
        <v>0</v>
      </c>
      <c r="BF213" s="2">
        <v>0</v>
      </c>
      <c r="BG213" s="2">
        <v>0</v>
      </c>
      <c r="BH213" s="2">
        <v>0</v>
      </c>
      <c r="BI213" s="2">
        <v>0</v>
      </c>
      <c r="BJ213" s="2">
        <v>0</v>
      </c>
      <c r="BK213" s="2">
        <v>0</v>
      </c>
      <c r="BL213" s="2">
        <v>0</v>
      </c>
      <c r="BM213" s="2">
        <v>0</v>
      </c>
      <c r="BN213" s="2">
        <v>0</v>
      </c>
      <c r="BO213" s="2">
        <v>0</v>
      </c>
      <c r="BP213" s="2">
        <v>0</v>
      </c>
      <c r="BQ213" s="2">
        <v>0</v>
      </c>
      <c r="BR213" s="2">
        <v>0</v>
      </c>
      <c r="BS213" s="2">
        <v>0</v>
      </c>
      <c r="BT213" s="2">
        <v>0</v>
      </c>
    </row>
    <row r="214" spans="1:72" ht="252" x14ac:dyDescent="0.2">
      <c r="A214" s="22">
        <v>208</v>
      </c>
      <c r="B214" s="8" t="s">
        <v>1815</v>
      </c>
      <c r="C214" s="22">
        <v>1369</v>
      </c>
      <c r="D214" s="22">
        <v>1369</v>
      </c>
      <c r="E214" s="22"/>
      <c r="F214" s="10" t="s">
        <v>3130</v>
      </c>
      <c r="G214" s="34" t="s">
        <v>3131</v>
      </c>
      <c r="H214" s="10" t="s">
        <v>67</v>
      </c>
      <c r="I214" s="23"/>
      <c r="J214" s="23"/>
      <c r="K214" s="2">
        <v>0</v>
      </c>
      <c r="L214" s="2">
        <v>0</v>
      </c>
      <c r="M214" s="2">
        <v>0</v>
      </c>
      <c r="N214" s="2">
        <v>0</v>
      </c>
      <c r="O214" s="2">
        <v>0</v>
      </c>
      <c r="P214" s="2" t="s">
        <v>3571</v>
      </c>
      <c r="Q214" s="2">
        <f t="shared" si="18"/>
        <v>220</v>
      </c>
      <c r="R214" s="2">
        <v>0</v>
      </c>
      <c r="S214" s="2">
        <f t="shared" si="19"/>
        <v>0</v>
      </c>
      <c r="T214" s="2"/>
      <c r="U214" s="2"/>
      <c r="V214" s="2"/>
      <c r="W214" s="2"/>
      <c r="X214" s="2"/>
      <c r="Y214" s="2"/>
      <c r="Z214" s="2"/>
      <c r="AA214" s="2"/>
      <c r="AB214" s="2"/>
      <c r="AC214" s="2"/>
      <c r="AD214" s="2"/>
      <c r="AE214" s="2"/>
      <c r="AF214" s="2"/>
      <c r="AG214" s="2"/>
      <c r="AH214" s="2"/>
      <c r="AI214" s="10" t="s">
        <v>2277</v>
      </c>
      <c r="AJ214" s="10" t="s">
        <v>1959</v>
      </c>
      <c r="AK214" s="10" t="s">
        <v>2118</v>
      </c>
      <c r="AL214" s="10" t="s">
        <v>70</v>
      </c>
      <c r="AM214" s="10" t="s">
        <v>2119</v>
      </c>
      <c r="AN214" s="10">
        <v>292679</v>
      </c>
      <c r="AO214" s="10" t="s">
        <v>2149</v>
      </c>
      <c r="AP214" s="10" t="s">
        <v>1413</v>
      </c>
      <c r="AQ214" s="10" t="s">
        <v>2276</v>
      </c>
      <c r="AR214" s="10" t="s">
        <v>2123</v>
      </c>
      <c r="AS214" s="2"/>
      <c r="AT214" s="2"/>
      <c r="AU214" s="10" t="s">
        <v>1033</v>
      </c>
      <c r="AV214" s="23"/>
      <c r="AW214" s="10"/>
      <c r="AX214" s="2">
        <v>103809</v>
      </c>
      <c r="AY214" s="12" t="s">
        <v>3533</v>
      </c>
      <c r="AZ214" s="2">
        <v>10</v>
      </c>
      <c r="BA214" s="2">
        <v>210</v>
      </c>
      <c r="BB214" s="2">
        <v>0</v>
      </c>
      <c r="BC214" s="2">
        <v>0</v>
      </c>
      <c r="BD214" s="2">
        <v>0</v>
      </c>
      <c r="BE214" s="2">
        <v>0</v>
      </c>
      <c r="BF214" s="2">
        <v>0</v>
      </c>
      <c r="BG214" s="2">
        <v>0</v>
      </c>
      <c r="BH214" s="2">
        <v>0</v>
      </c>
      <c r="BI214" s="2">
        <v>0</v>
      </c>
      <c r="BJ214" s="2">
        <v>0</v>
      </c>
      <c r="BK214" s="2">
        <v>0</v>
      </c>
      <c r="BL214" s="2">
        <v>0</v>
      </c>
      <c r="BM214" s="2">
        <v>0</v>
      </c>
      <c r="BN214" s="2">
        <v>0</v>
      </c>
      <c r="BO214" s="2">
        <v>0</v>
      </c>
      <c r="BP214" s="2">
        <v>0</v>
      </c>
      <c r="BQ214" s="2">
        <v>0</v>
      </c>
      <c r="BR214" s="2">
        <v>0</v>
      </c>
      <c r="BS214" s="2">
        <v>0</v>
      </c>
      <c r="BT214" s="2">
        <v>0</v>
      </c>
    </row>
    <row r="215" spans="1:72" ht="288" x14ac:dyDescent="0.2">
      <c r="A215" s="22">
        <v>209</v>
      </c>
      <c r="B215" s="8" t="s">
        <v>1817</v>
      </c>
      <c r="C215" s="22">
        <v>1370</v>
      </c>
      <c r="D215" s="22">
        <v>1370</v>
      </c>
      <c r="E215" s="22"/>
      <c r="F215" s="10" t="s">
        <v>3134</v>
      </c>
      <c r="G215" s="34" t="s">
        <v>3135</v>
      </c>
      <c r="H215" s="10" t="s">
        <v>67</v>
      </c>
      <c r="I215" s="23"/>
      <c r="J215" s="23"/>
      <c r="K215" s="2">
        <v>0</v>
      </c>
      <c r="L215" s="2">
        <v>0</v>
      </c>
      <c r="M215" s="2">
        <v>0</v>
      </c>
      <c r="N215" s="2">
        <v>0</v>
      </c>
      <c r="O215" s="2">
        <v>0</v>
      </c>
      <c r="P215" s="2" t="s">
        <v>3571</v>
      </c>
      <c r="Q215" s="2">
        <f t="shared" si="18"/>
        <v>304</v>
      </c>
      <c r="R215" s="2">
        <v>0</v>
      </c>
      <c r="S215" s="2">
        <f t="shared" si="19"/>
        <v>0</v>
      </c>
      <c r="T215" s="2"/>
      <c r="U215" s="2"/>
      <c r="V215" s="2"/>
      <c r="W215" s="2"/>
      <c r="X215" s="2"/>
      <c r="Y215" s="2"/>
      <c r="Z215" s="2"/>
      <c r="AA215" s="2"/>
      <c r="AB215" s="2"/>
      <c r="AC215" s="2"/>
      <c r="AD215" s="2"/>
      <c r="AE215" s="2"/>
      <c r="AF215" s="2"/>
      <c r="AG215" s="2"/>
      <c r="AH215" s="2"/>
      <c r="AI215" s="10" t="s">
        <v>2280</v>
      </c>
      <c r="AJ215" s="10" t="s">
        <v>1961</v>
      </c>
      <c r="AK215" s="10" t="s">
        <v>2118</v>
      </c>
      <c r="AL215" s="10" t="s">
        <v>70</v>
      </c>
      <c r="AM215" s="10" t="s">
        <v>2119</v>
      </c>
      <c r="AN215" s="10">
        <v>296011</v>
      </c>
      <c r="AO215" s="10" t="s">
        <v>2226</v>
      </c>
      <c r="AP215" s="10" t="s">
        <v>1413</v>
      </c>
      <c r="AQ215" s="10" t="s">
        <v>2276</v>
      </c>
      <c r="AR215" s="10" t="s">
        <v>2123</v>
      </c>
      <c r="AS215" s="2"/>
      <c r="AT215" s="2"/>
      <c r="AU215" s="10" t="s">
        <v>1033</v>
      </c>
      <c r="AV215" s="23"/>
      <c r="AW215" s="10"/>
      <c r="AX215" s="2">
        <v>65905</v>
      </c>
      <c r="AY215" s="12" t="s">
        <v>3533</v>
      </c>
      <c r="AZ215" s="2">
        <v>10</v>
      </c>
      <c r="BA215" s="2">
        <v>294</v>
      </c>
      <c r="BB215" s="2">
        <v>0</v>
      </c>
      <c r="BC215" s="2">
        <v>0</v>
      </c>
      <c r="BD215" s="2">
        <v>0</v>
      </c>
      <c r="BE215" s="2">
        <v>0</v>
      </c>
      <c r="BF215" s="2">
        <v>0</v>
      </c>
      <c r="BG215" s="2">
        <v>0</v>
      </c>
      <c r="BH215" s="2">
        <v>0</v>
      </c>
      <c r="BI215" s="2">
        <v>0</v>
      </c>
      <c r="BJ215" s="2">
        <v>0</v>
      </c>
      <c r="BK215" s="2">
        <v>0</v>
      </c>
      <c r="BL215" s="2">
        <v>0</v>
      </c>
      <c r="BM215" s="2">
        <v>0</v>
      </c>
      <c r="BN215" s="2">
        <v>0</v>
      </c>
      <c r="BO215" s="2">
        <v>0</v>
      </c>
      <c r="BP215" s="2">
        <v>0</v>
      </c>
      <c r="BQ215" s="2">
        <v>0</v>
      </c>
      <c r="BR215" s="2">
        <v>0</v>
      </c>
      <c r="BS215" s="2">
        <v>0</v>
      </c>
      <c r="BT215" s="2">
        <v>0</v>
      </c>
    </row>
    <row r="216" spans="1:72" ht="84" x14ac:dyDescent="0.2">
      <c r="A216" s="22">
        <v>210</v>
      </c>
      <c r="B216" s="22" t="s">
        <v>1717</v>
      </c>
      <c r="C216" s="22">
        <v>1372</v>
      </c>
      <c r="D216" s="22">
        <v>1372</v>
      </c>
      <c r="E216" s="22"/>
      <c r="F216" s="10" t="s">
        <v>3146</v>
      </c>
      <c r="G216" s="34" t="s">
        <v>3147</v>
      </c>
      <c r="H216" s="10" t="s">
        <v>67</v>
      </c>
      <c r="I216" s="23"/>
      <c r="J216" s="23"/>
      <c r="K216" s="2">
        <v>0</v>
      </c>
      <c r="L216" s="2">
        <v>0</v>
      </c>
      <c r="M216" s="2">
        <v>0</v>
      </c>
      <c r="N216" s="2">
        <v>1100</v>
      </c>
      <c r="O216" s="2">
        <v>0</v>
      </c>
      <c r="P216" s="2"/>
      <c r="Q216" s="2">
        <f t="shared" si="18"/>
        <v>1450</v>
      </c>
      <c r="R216" s="2">
        <v>0</v>
      </c>
      <c r="S216" s="2">
        <f t="shared" si="19"/>
        <v>0</v>
      </c>
      <c r="T216" s="2"/>
      <c r="U216" s="2"/>
      <c r="V216" s="2"/>
      <c r="W216" s="2"/>
      <c r="X216" s="2"/>
      <c r="Y216" s="2"/>
      <c r="Z216" s="2"/>
      <c r="AA216" s="2"/>
      <c r="AB216" s="2"/>
      <c r="AC216" s="2"/>
      <c r="AD216" s="2"/>
      <c r="AE216" s="2"/>
      <c r="AF216" s="2"/>
      <c r="AG216" s="2"/>
      <c r="AH216" s="2"/>
      <c r="AI216" s="10" t="s">
        <v>676</v>
      </c>
      <c r="AJ216" s="10" t="s">
        <v>675</v>
      </c>
      <c r="AK216" s="10" t="s">
        <v>582</v>
      </c>
      <c r="AL216" s="10" t="s">
        <v>239</v>
      </c>
      <c r="AM216" s="10" t="s">
        <v>674</v>
      </c>
      <c r="AN216" s="10" t="s">
        <v>677</v>
      </c>
      <c r="AO216" s="10" t="s">
        <v>678</v>
      </c>
      <c r="AP216" s="10" t="s">
        <v>71</v>
      </c>
      <c r="AQ216" s="10" t="s">
        <v>669</v>
      </c>
      <c r="AR216" s="10" t="s">
        <v>635</v>
      </c>
      <c r="AS216" s="2">
        <v>195000</v>
      </c>
      <c r="AT216" s="2" t="s">
        <v>74</v>
      </c>
      <c r="AU216" s="10"/>
      <c r="AV216" s="23"/>
      <c r="AW216" s="10"/>
      <c r="AX216" s="2">
        <v>124000</v>
      </c>
      <c r="AY216" s="12" t="s">
        <v>207</v>
      </c>
      <c r="AZ216" s="2">
        <v>250</v>
      </c>
      <c r="BA216" s="2">
        <v>1200</v>
      </c>
      <c r="BB216" s="2">
        <v>0</v>
      </c>
      <c r="BC216" s="2">
        <v>0</v>
      </c>
      <c r="BD216" s="2">
        <v>0</v>
      </c>
      <c r="BE216" s="2">
        <v>0</v>
      </c>
      <c r="BF216" s="2">
        <v>0</v>
      </c>
      <c r="BG216" s="2">
        <v>0</v>
      </c>
      <c r="BH216" s="2">
        <v>0</v>
      </c>
      <c r="BI216" s="2">
        <v>0</v>
      </c>
      <c r="BJ216" s="3">
        <v>0</v>
      </c>
      <c r="BK216" s="2">
        <v>0</v>
      </c>
      <c r="BL216" s="2">
        <v>0</v>
      </c>
      <c r="BM216" s="2">
        <v>0</v>
      </c>
      <c r="BN216" s="2">
        <v>0</v>
      </c>
      <c r="BO216" s="2">
        <v>0</v>
      </c>
      <c r="BP216" s="2">
        <v>0</v>
      </c>
      <c r="BQ216" s="2">
        <v>0</v>
      </c>
      <c r="BR216" s="2">
        <v>0</v>
      </c>
      <c r="BS216" s="2">
        <v>0</v>
      </c>
      <c r="BT216" s="2">
        <v>0</v>
      </c>
    </row>
    <row r="217" spans="1:72" ht="72" x14ac:dyDescent="0.2">
      <c r="A217" s="22">
        <v>211</v>
      </c>
      <c r="B217" s="22" t="s">
        <v>1716</v>
      </c>
      <c r="C217" s="22">
        <v>1378</v>
      </c>
      <c r="D217" s="22">
        <v>1378</v>
      </c>
      <c r="E217" s="22"/>
      <c r="F217" s="10" t="s">
        <v>3126</v>
      </c>
      <c r="G217" s="34" t="s">
        <v>3127</v>
      </c>
      <c r="H217" s="10" t="s">
        <v>67</v>
      </c>
      <c r="I217" s="23"/>
      <c r="J217" s="23"/>
      <c r="K217" s="2">
        <v>0</v>
      </c>
      <c r="L217" s="2">
        <v>0</v>
      </c>
      <c r="M217" s="2">
        <v>0</v>
      </c>
      <c r="N217" s="2">
        <v>0</v>
      </c>
      <c r="O217" s="2">
        <v>0</v>
      </c>
      <c r="P217" s="2"/>
      <c r="Q217" s="2">
        <f t="shared" si="18"/>
        <v>250</v>
      </c>
      <c r="R217" s="2">
        <v>0</v>
      </c>
      <c r="S217" s="2">
        <f t="shared" si="19"/>
        <v>0</v>
      </c>
      <c r="T217" s="2"/>
      <c r="U217" s="2"/>
      <c r="V217" s="2"/>
      <c r="W217" s="2"/>
      <c r="X217" s="2"/>
      <c r="Y217" s="2"/>
      <c r="Z217" s="2"/>
      <c r="AA217" s="2"/>
      <c r="AB217" s="2"/>
      <c r="AC217" s="2"/>
      <c r="AD217" s="2"/>
      <c r="AE217" s="2"/>
      <c r="AF217" s="2"/>
      <c r="AG217" s="2"/>
      <c r="AH217" s="2"/>
      <c r="AI217" s="10" t="s">
        <v>671</v>
      </c>
      <c r="AJ217" s="10" t="s">
        <v>670</v>
      </c>
      <c r="AK217" s="10" t="s">
        <v>659</v>
      </c>
      <c r="AL217" s="10" t="s">
        <v>239</v>
      </c>
      <c r="AM217" s="10" t="s">
        <v>660</v>
      </c>
      <c r="AN217" s="10" t="s">
        <v>672</v>
      </c>
      <c r="AO217" s="10" t="s">
        <v>673</v>
      </c>
      <c r="AP217" s="10" t="s">
        <v>71</v>
      </c>
      <c r="AQ217" s="10" t="s">
        <v>669</v>
      </c>
      <c r="AR217" s="10" t="s">
        <v>635</v>
      </c>
      <c r="AS217" s="2">
        <v>55000</v>
      </c>
      <c r="AT217" s="2" t="s">
        <v>74</v>
      </c>
      <c r="AU217" s="10"/>
      <c r="AV217" s="23"/>
      <c r="AW217" s="10"/>
      <c r="AX217" s="2">
        <v>37000</v>
      </c>
      <c r="AY217" s="12" t="s">
        <v>83</v>
      </c>
      <c r="AZ217" s="2">
        <v>250</v>
      </c>
      <c r="BA217" s="2"/>
      <c r="BB217" s="2">
        <v>0</v>
      </c>
      <c r="BC217" s="2">
        <v>0</v>
      </c>
      <c r="BD217" s="2">
        <v>0</v>
      </c>
      <c r="BE217" s="2">
        <v>0</v>
      </c>
      <c r="BF217" s="2">
        <v>0</v>
      </c>
      <c r="BG217" s="2">
        <v>0</v>
      </c>
      <c r="BH217" s="2">
        <v>0</v>
      </c>
      <c r="BI217" s="2">
        <v>0</v>
      </c>
      <c r="BJ217" s="3">
        <v>0</v>
      </c>
      <c r="BK217" s="2">
        <v>0</v>
      </c>
      <c r="BL217" s="2">
        <v>0</v>
      </c>
      <c r="BM217" s="2">
        <v>0</v>
      </c>
      <c r="BN217" s="2">
        <v>0</v>
      </c>
      <c r="BO217" s="2">
        <v>0</v>
      </c>
      <c r="BP217" s="2">
        <v>0</v>
      </c>
      <c r="BQ217" s="2">
        <v>0</v>
      </c>
      <c r="BR217" s="2">
        <v>0</v>
      </c>
      <c r="BS217" s="2">
        <v>0</v>
      </c>
      <c r="BT217" s="2">
        <v>0</v>
      </c>
    </row>
    <row r="218" spans="1:72" ht="96" x14ac:dyDescent="0.2">
      <c r="A218" s="22">
        <v>212</v>
      </c>
      <c r="B218" s="8" t="s">
        <v>1841</v>
      </c>
      <c r="C218" s="22">
        <v>1297</v>
      </c>
      <c r="D218" s="22">
        <v>1297</v>
      </c>
      <c r="E218" s="22"/>
      <c r="F218" s="10" t="s">
        <v>3522</v>
      </c>
      <c r="G218" s="34" t="s">
        <v>3523</v>
      </c>
      <c r="H218" s="10" t="s">
        <v>67</v>
      </c>
      <c r="I218" s="23"/>
      <c r="J218" s="23"/>
      <c r="K218" s="2">
        <v>0</v>
      </c>
      <c r="L218" s="2">
        <v>0</v>
      </c>
      <c r="M218" s="2">
        <v>0</v>
      </c>
      <c r="N218" s="2">
        <v>0</v>
      </c>
      <c r="O218" s="2">
        <v>0</v>
      </c>
      <c r="P218" s="2" t="s">
        <v>3635</v>
      </c>
      <c r="Q218" s="2">
        <f t="shared" si="18"/>
        <v>200</v>
      </c>
      <c r="R218" s="2">
        <v>0</v>
      </c>
      <c r="S218" s="2">
        <f t="shared" si="19"/>
        <v>0</v>
      </c>
      <c r="T218" s="2"/>
      <c r="U218" s="2"/>
      <c r="V218" s="2"/>
      <c r="W218" s="2"/>
      <c r="X218" s="2"/>
      <c r="Y218" s="2"/>
      <c r="Z218" s="2"/>
      <c r="AA218" s="2"/>
      <c r="AB218" s="2"/>
      <c r="AC218" s="2"/>
      <c r="AD218" s="2"/>
      <c r="AE218" s="2"/>
      <c r="AF218" s="2"/>
      <c r="AG218" s="2"/>
      <c r="AH218" s="2"/>
      <c r="AI218" s="10" t="s">
        <v>2345</v>
      </c>
      <c r="AJ218" s="10"/>
      <c r="AK218" s="10" t="s">
        <v>3528</v>
      </c>
      <c r="AL218" s="10" t="s">
        <v>104</v>
      </c>
      <c r="AM218" s="10" t="s">
        <v>2347</v>
      </c>
      <c r="AN218" s="10" t="s">
        <v>520</v>
      </c>
      <c r="AO218" s="10"/>
      <c r="AP218" s="10"/>
      <c r="AQ218" s="10" t="s">
        <v>2348</v>
      </c>
      <c r="AR218" s="10"/>
      <c r="AS218" s="2"/>
      <c r="AT218" s="2"/>
      <c r="AU218" s="10" t="s">
        <v>1158</v>
      </c>
      <c r="AV218" s="23"/>
      <c r="AW218" s="10"/>
      <c r="AX218" s="2">
        <v>99120</v>
      </c>
      <c r="AY218" s="12" t="s">
        <v>2457</v>
      </c>
      <c r="AZ218" s="2" t="s">
        <v>74</v>
      </c>
      <c r="BA218" s="2"/>
      <c r="BB218" s="2">
        <v>0</v>
      </c>
      <c r="BC218" s="2">
        <v>0</v>
      </c>
      <c r="BD218" s="2">
        <v>0</v>
      </c>
      <c r="BE218" s="2">
        <v>25</v>
      </c>
      <c r="BF218" s="2">
        <v>0</v>
      </c>
      <c r="BG218" s="2">
        <v>0</v>
      </c>
      <c r="BH218" s="2">
        <v>25</v>
      </c>
      <c r="BI218" s="2">
        <v>0</v>
      </c>
      <c r="BJ218" s="2">
        <v>0</v>
      </c>
      <c r="BK218" s="2">
        <v>0</v>
      </c>
      <c r="BL218" s="2">
        <v>0</v>
      </c>
      <c r="BM218" s="2">
        <v>150</v>
      </c>
      <c r="BN218" s="2">
        <v>0</v>
      </c>
      <c r="BO218" s="2">
        <v>0</v>
      </c>
      <c r="BP218" s="2">
        <v>0</v>
      </c>
      <c r="BQ218" s="2">
        <v>0</v>
      </c>
      <c r="BR218" s="2">
        <v>0</v>
      </c>
      <c r="BS218" s="2">
        <v>0</v>
      </c>
      <c r="BT218" s="2">
        <v>0</v>
      </c>
    </row>
    <row r="219" spans="1:72" ht="36" x14ac:dyDescent="0.2">
      <c r="A219" s="22">
        <v>213</v>
      </c>
      <c r="B219" s="8" t="s">
        <v>1842</v>
      </c>
      <c r="C219" s="22">
        <v>1298</v>
      </c>
      <c r="D219" s="22">
        <v>1298</v>
      </c>
      <c r="E219" s="22"/>
      <c r="F219" s="10" t="s">
        <v>3524</v>
      </c>
      <c r="G219" s="34" t="s">
        <v>3237</v>
      </c>
      <c r="H219" s="10" t="s">
        <v>67</v>
      </c>
      <c r="I219" s="23"/>
      <c r="J219" s="23"/>
      <c r="K219" s="2">
        <v>0</v>
      </c>
      <c r="L219" s="2">
        <v>0</v>
      </c>
      <c r="M219" s="2">
        <v>0</v>
      </c>
      <c r="N219" s="2">
        <v>0</v>
      </c>
      <c r="O219" s="2">
        <v>0</v>
      </c>
      <c r="P219" s="2" t="s">
        <v>3635</v>
      </c>
      <c r="Q219" s="2">
        <f t="shared" si="18"/>
        <v>175</v>
      </c>
      <c r="R219" s="2">
        <v>0</v>
      </c>
      <c r="S219" s="2">
        <f t="shared" si="19"/>
        <v>0</v>
      </c>
      <c r="T219" s="2"/>
      <c r="U219" s="2"/>
      <c r="V219" s="2"/>
      <c r="W219" s="2"/>
      <c r="X219" s="2"/>
      <c r="Y219" s="2"/>
      <c r="Z219" s="2"/>
      <c r="AA219" s="2"/>
      <c r="AB219" s="2"/>
      <c r="AC219" s="2"/>
      <c r="AD219" s="2"/>
      <c r="AE219" s="2"/>
      <c r="AF219" s="2"/>
      <c r="AG219" s="2"/>
      <c r="AH219" s="2"/>
      <c r="AI219" s="10" t="s">
        <v>2349</v>
      </c>
      <c r="AJ219" s="10"/>
      <c r="AK219" s="10" t="s">
        <v>2346</v>
      </c>
      <c r="AL219" s="10" t="s">
        <v>104</v>
      </c>
      <c r="AM219" s="10" t="s">
        <v>2347</v>
      </c>
      <c r="AN219" s="10" t="s">
        <v>520</v>
      </c>
      <c r="AO219" s="10"/>
      <c r="AP219" s="10"/>
      <c r="AQ219" s="10" t="s">
        <v>2348</v>
      </c>
      <c r="AR219" s="10"/>
      <c r="AS219" s="2"/>
      <c r="AT219" s="2"/>
      <c r="AU219" s="10" t="s">
        <v>1158</v>
      </c>
      <c r="AV219" s="23"/>
      <c r="AW219" s="10"/>
      <c r="AX219" s="2">
        <v>99120</v>
      </c>
      <c r="AY219" s="12" t="s">
        <v>2457</v>
      </c>
      <c r="AZ219" s="2" t="s">
        <v>74</v>
      </c>
      <c r="BA219" s="2"/>
      <c r="BB219" s="2">
        <v>0</v>
      </c>
      <c r="BC219" s="2">
        <v>0</v>
      </c>
      <c r="BD219" s="2">
        <v>0</v>
      </c>
      <c r="BE219" s="2">
        <v>25</v>
      </c>
      <c r="BF219" s="2">
        <v>0</v>
      </c>
      <c r="BG219" s="2">
        <v>0</v>
      </c>
      <c r="BH219" s="2">
        <v>0</v>
      </c>
      <c r="BI219" s="2">
        <v>0</v>
      </c>
      <c r="BJ219" s="2">
        <v>0</v>
      </c>
      <c r="BK219" s="2">
        <v>0</v>
      </c>
      <c r="BL219" s="2">
        <v>0</v>
      </c>
      <c r="BM219" s="2">
        <v>150</v>
      </c>
      <c r="BN219" s="2">
        <v>0</v>
      </c>
      <c r="BO219" s="2">
        <v>0</v>
      </c>
      <c r="BP219" s="2">
        <v>0</v>
      </c>
      <c r="BQ219" s="2">
        <v>0</v>
      </c>
      <c r="BR219" s="2">
        <v>0</v>
      </c>
      <c r="BS219" s="2">
        <v>0</v>
      </c>
      <c r="BT219" s="2">
        <v>0</v>
      </c>
    </row>
    <row r="220" spans="1:72" ht="306" x14ac:dyDescent="0.2">
      <c r="A220" s="22">
        <v>214</v>
      </c>
      <c r="B220" s="22" t="s">
        <v>1693</v>
      </c>
      <c r="C220" s="22">
        <v>1396</v>
      </c>
      <c r="D220" s="22">
        <v>1396</v>
      </c>
      <c r="E220" s="22"/>
      <c r="F220" s="23" t="s">
        <v>3189</v>
      </c>
      <c r="G220" s="35" t="s">
        <v>3190</v>
      </c>
      <c r="H220" s="10" t="s">
        <v>67</v>
      </c>
      <c r="I220" s="23"/>
      <c r="J220" s="23"/>
      <c r="K220" s="37">
        <v>0</v>
      </c>
      <c r="L220" s="3">
        <v>0</v>
      </c>
      <c r="M220" s="3">
        <v>0</v>
      </c>
      <c r="N220" s="3">
        <v>0</v>
      </c>
      <c r="O220" s="3">
        <v>0</v>
      </c>
      <c r="P220" s="3"/>
      <c r="Q220" s="2">
        <f t="shared" si="18"/>
        <v>5076</v>
      </c>
      <c r="R220" s="2">
        <v>0</v>
      </c>
      <c r="S220" s="2">
        <f t="shared" ref="S220:S226" si="20">R220*Q220</f>
        <v>0</v>
      </c>
      <c r="T220" s="2"/>
      <c r="U220" s="2"/>
      <c r="V220" s="2"/>
      <c r="W220" s="2"/>
      <c r="X220" s="2"/>
      <c r="Y220" s="2"/>
      <c r="Z220" s="2"/>
      <c r="AA220" s="2"/>
      <c r="AB220" s="2"/>
      <c r="AC220" s="2"/>
      <c r="AD220" s="2"/>
      <c r="AE220" s="2"/>
      <c r="AF220" s="2"/>
      <c r="AG220" s="2"/>
      <c r="AH220" s="2"/>
      <c r="AI220" s="23" t="s">
        <v>511</v>
      </c>
      <c r="AJ220" s="23" t="s">
        <v>512</v>
      </c>
      <c r="AK220" s="23" t="s">
        <v>513</v>
      </c>
      <c r="AL220" s="23" t="s">
        <v>514</v>
      </c>
      <c r="AM220" s="23" t="s">
        <v>515</v>
      </c>
      <c r="AN220" s="23" t="s">
        <v>516</v>
      </c>
      <c r="AO220" s="23" t="s">
        <v>74</v>
      </c>
      <c r="AP220" s="23" t="s">
        <v>505</v>
      </c>
      <c r="AQ220" s="23" t="s">
        <v>517</v>
      </c>
      <c r="AR220" s="23" t="s">
        <v>518</v>
      </c>
      <c r="AS220" s="3">
        <v>809375</v>
      </c>
      <c r="AT220" s="3" t="s">
        <v>74</v>
      </c>
      <c r="AU220" s="23"/>
      <c r="AV220" s="23"/>
      <c r="AW220" s="23"/>
      <c r="AX220" s="3">
        <v>110000</v>
      </c>
      <c r="AY220" s="24" t="s">
        <v>65</v>
      </c>
      <c r="AZ220" s="2">
        <v>5076</v>
      </c>
      <c r="BA220" s="3"/>
      <c r="BB220" s="3">
        <v>0</v>
      </c>
      <c r="BC220" s="3">
        <v>0</v>
      </c>
      <c r="BD220" s="3">
        <v>0</v>
      </c>
      <c r="BE220" s="2">
        <v>0</v>
      </c>
      <c r="BF220" s="3">
        <v>0</v>
      </c>
      <c r="BG220" s="3">
        <v>0</v>
      </c>
      <c r="BH220" s="3">
        <v>0</v>
      </c>
      <c r="BI220" s="3">
        <v>0</v>
      </c>
      <c r="BJ220" s="3">
        <v>0</v>
      </c>
      <c r="BK220" s="2">
        <v>0</v>
      </c>
      <c r="BL220" s="3">
        <v>0</v>
      </c>
      <c r="BM220" s="3">
        <v>0</v>
      </c>
      <c r="BN220" s="3">
        <v>0</v>
      </c>
      <c r="BO220" s="3">
        <v>0</v>
      </c>
      <c r="BP220" s="2">
        <v>0</v>
      </c>
      <c r="BQ220" s="3">
        <v>0</v>
      </c>
      <c r="BR220" s="3">
        <v>0</v>
      </c>
      <c r="BS220" s="3">
        <v>0</v>
      </c>
      <c r="BT220" s="3">
        <v>0</v>
      </c>
    </row>
    <row r="221" spans="1:72" ht="360" x14ac:dyDescent="0.2">
      <c r="A221" s="22">
        <v>215</v>
      </c>
      <c r="B221" s="22" t="s">
        <v>1724</v>
      </c>
      <c r="C221" s="22">
        <v>1398</v>
      </c>
      <c r="D221" s="22">
        <v>1398</v>
      </c>
      <c r="E221" s="22"/>
      <c r="F221" s="10" t="s">
        <v>3191</v>
      </c>
      <c r="G221" s="34" t="s">
        <v>3192</v>
      </c>
      <c r="H221" s="10" t="s">
        <v>67</v>
      </c>
      <c r="I221" s="23"/>
      <c r="J221" s="23"/>
      <c r="K221" s="2">
        <v>0</v>
      </c>
      <c r="L221" s="2">
        <v>0</v>
      </c>
      <c r="M221" s="2">
        <v>0</v>
      </c>
      <c r="N221" s="2">
        <v>0</v>
      </c>
      <c r="O221" s="2">
        <v>0</v>
      </c>
      <c r="P221" s="2"/>
      <c r="Q221" s="2">
        <f t="shared" si="18"/>
        <v>7500</v>
      </c>
      <c r="R221" s="2">
        <v>0</v>
      </c>
      <c r="S221" s="2">
        <f t="shared" si="20"/>
        <v>0</v>
      </c>
      <c r="T221" s="2"/>
      <c r="U221" s="2"/>
      <c r="V221" s="2"/>
      <c r="W221" s="2"/>
      <c r="X221" s="2"/>
      <c r="Y221" s="2"/>
      <c r="Z221" s="2"/>
      <c r="AA221" s="2"/>
      <c r="AB221" s="2"/>
      <c r="AC221" s="2"/>
      <c r="AD221" s="2"/>
      <c r="AE221" s="2"/>
      <c r="AF221" s="2"/>
      <c r="AG221" s="2"/>
      <c r="AH221" s="2"/>
      <c r="AI221" s="10" t="s">
        <v>699</v>
      </c>
      <c r="AJ221" s="10" t="s">
        <v>700</v>
      </c>
      <c r="AK221" s="10" t="s">
        <v>513</v>
      </c>
      <c r="AL221" s="10" t="s">
        <v>514</v>
      </c>
      <c r="AM221" s="10" t="s">
        <v>515</v>
      </c>
      <c r="AN221" s="10" t="s">
        <v>701</v>
      </c>
      <c r="AO221" s="10" t="s">
        <v>702</v>
      </c>
      <c r="AP221" s="10" t="s">
        <v>71</v>
      </c>
      <c r="AQ221" s="10" t="s">
        <v>703</v>
      </c>
      <c r="AR221" s="10" t="s">
        <v>518</v>
      </c>
      <c r="AS221" s="2">
        <v>11500</v>
      </c>
      <c r="AT221" s="2">
        <v>42000</v>
      </c>
      <c r="AU221" s="10"/>
      <c r="AV221" s="23"/>
      <c r="AW221" s="10"/>
      <c r="AX221" s="2">
        <v>42000</v>
      </c>
      <c r="AY221" s="12" t="s">
        <v>2560</v>
      </c>
      <c r="AZ221" s="2">
        <v>7500</v>
      </c>
      <c r="BA221" s="2"/>
      <c r="BB221" s="2">
        <v>0</v>
      </c>
      <c r="BC221" s="2">
        <v>0</v>
      </c>
      <c r="BD221" s="2">
        <v>0</v>
      </c>
      <c r="BE221" s="2">
        <v>0</v>
      </c>
      <c r="BF221" s="2">
        <v>0</v>
      </c>
      <c r="BG221" s="2">
        <v>0</v>
      </c>
      <c r="BH221" s="2">
        <v>0</v>
      </c>
      <c r="BI221" s="2">
        <v>0</v>
      </c>
      <c r="BJ221" s="3">
        <v>0</v>
      </c>
      <c r="BK221" s="2">
        <v>0</v>
      </c>
      <c r="BL221" s="2">
        <v>0</v>
      </c>
      <c r="BM221" s="2">
        <v>0</v>
      </c>
      <c r="BN221" s="2">
        <v>0</v>
      </c>
      <c r="BO221" s="2">
        <v>0</v>
      </c>
      <c r="BP221" s="2">
        <v>0</v>
      </c>
      <c r="BQ221" s="2">
        <v>0</v>
      </c>
      <c r="BR221" s="2">
        <v>0</v>
      </c>
      <c r="BS221" s="2">
        <v>0</v>
      </c>
      <c r="BT221" s="2">
        <v>0</v>
      </c>
    </row>
    <row r="222" spans="1:72" ht="96" x14ac:dyDescent="0.2">
      <c r="A222" s="22">
        <v>216</v>
      </c>
      <c r="B222" s="8" t="s">
        <v>1849</v>
      </c>
      <c r="C222" s="22">
        <v>1408</v>
      </c>
      <c r="D222" s="22">
        <v>1408</v>
      </c>
      <c r="E222" s="22"/>
      <c r="F222" s="10" t="s">
        <v>2000</v>
      </c>
      <c r="G222" s="34" t="s">
        <v>3255</v>
      </c>
      <c r="H222" s="10" t="s">
        <v>67</v>
      </c>
      <c r="I222" s="23"/>
      <c r="J222" s="23"/>
      <c r="K222" s="2">
        <v>0</v>
      </c>
      <c r="L222" s="2">
        <v>0</v>
      </c>
      <c r="M222" s="2">
        <v>0</v>
      </c>
      <c r="N222" s="2">
        <v>0</v>
      </c>
      <c r="O222" s="2">
        <v>0</v>
      </c>
      <c r="P222" s="2" t="s">
        <v>3635</v>
      </c>
      <c r="Q222" s="2">
        <f t="shared" si="18"/>
        <v>25</v>
      </c>
      <c r="R222" s="2">
        <v>0</v>
      </c>
      <c r="S222" s="2">
        <f t="shared" si="20"/>
        <v>0</v>
      </c>
      <c r="T222" s="2"/>
      <c r="U222" s="2"/>
      <c r="V222" s="2"/>
      <c r="W222" s="2"/>
      <c r="X222" s="2"/>
      <c r="Y222" s="2"/>
      <c r="Z222" s="2"/>
      <c r="AA222" s="2"/>
      <c r="AB222" s="2"/>
      <c r="AC222" s="2"/>
      <c r="AD222" s="2"/>
      <c r="AE222" s="2"/>
      <c r="AF222" s="2"/>
      <c r="AG222" s="2"/>
      <c r="AH222" s="2"/>
      <c r="AI222" s="10" t="s">
        <v>2370</v>
      </c>
      <c r="AJ222" s="10" t="s">
        <v>2356</v>
      </c>
      <c r="AK222" s="10" t="s">
        <v>2356</v>
      </c>
      <c r="AL222" s="10" t="s">
        <v>3532</v>
      </c>
      <c r="AM222" s="10" t="s">
        <v>2357</v>
      </c>
      <c r="AN222" s="10">
        <v>8091</v>
      </c>
      <c r="AO222" s="10" t="s">
        <v>2355</v>
      </c>
      <c r="AP222" s="10"/>
      <c r="AQ222" s="10" t="s">
        <v>2371</v>
      </c>
      <c r="AR222" s="10"/>
      <c r="AS222" s="2"/>
      <c r="AT222" s="2"/>
      <c r="AU222" s="10" t="s">
        <v>1158</v>
      </c>
      <c r="AV222" s="23"/>
      <c r="AW222" s="10"/>
      <c r="AX222" s="2">
        <v>106650</v>
      </c>
      <c r="AY222" s="12" t="s">
        <v>2562</v>
      </c>
      <c r="AZ222" s="2" t="s">
        <v>74</v>
      </c>
      <c r="BA222" s="2"/>
      <c r="BB222" s="2">
        <v>0</v>
      </c>
      <c r="BC222" s="2">
        <v>0</v>
      </c>
      <c r="BD222" s="2">
        <v>0</v>
      </c>
      <c r="BE222" s="2">
        <v>25</v>
      </c>
      <c r="BF222" s="2">
        <v>0</v>
      </c>
      <c r="BG222" s="2">
        <v>0</v>
      </c>
      <c r="BH222" s="2">
        <v>0</v>
      </c>
      <c r="BI222" s="2">
        <v>0</v>
      </c>
      <c r="BJ222" s="2">
        <v>0</v>
      </c>
      <c r="BK222" s="2">
        <v>0</v>
      </c>
      <c r="BL222" s="2">
        <v>0</v>
      </c>
      <c r="BM222" s="2">
        <v>0</v>
      </c>
      <c r="BN222" s="2">
        <v>0</v>
      </c>
      <c r="BO222" s="2">
        <v>0</v>
      </c>
      <c r="BP222" s="2">
        <v>0</v>
      </c>
      <c r="BQ222" s="2">
        <v>0</v>
      </c>
      <c r="BR222" s="2">
        <v>0</v>
      </c>
      <c r="BS222" s="2">
        <v>0</v>
      </c>
      <c r="BT222" s="2">
        <v>0</v>
      </c>
    </row>
    <row r="223" spans="1:72" ht="60" x14ac:dyDescent="0.2">
      <c r="A223" s="22">
        <v>217</v>
      </c>
      <c r="B223" s="22" t="s">
        <v>2527</v>
      </c>
      <c r="C223" s="22">
        <v>1410</v>
      </c>
      <c r="D223" s="22">
        <v>1410</v>
      </c>
      <c r="E223" s="22"/>
      <c r="F223" s="10" t="s">
        <v>2519</v>
      </c>
      <c r="G223" s="34" t="s">
        <v>3241</v>
      </c>
      <c r="H223" s="10" t="s">
        <v>67</v>
      </c>
      <c r="I223" s="23"/>
      <c r="J223" s="23"/>
      <c r="K223" s="2">
        <v>0</v>
      </c>
      <c r="L223" s="2">
        <v>0</v>
      </c>
      <c r="M223" s="2">
        <v>0</v>
      </c>
      <c r="N223" s="2">
        <v>0</v>
      </c>
      <c r="O223" s="2">
        <v>0</v>
      </c>
      <c r="P223" s="2"/>
      <c r="Q223" s="2">
        <f t="shared" si="18"/>
        <v>200</v>
      </c>
      <c r="R223" s="2">
        <v>0</v>
      </c>
      <c r="S223" s="2">
        <f t="shared" si="20"/>
        <v>0</v>
      </c>
      <c r="T223" s="2"/>
      <c r="U223" s="2"/>
      <c r="V223" s="2"/>
      <c r="W223" s="2"/>
      <c r="X223" s="2"/>
      <c r="Y223" s="2"/>
      <c r="Z223" s="2"/>
      <c r="AA223" s="2"/>
      <c r="AB223" s="2"/>
      <c r="AC223" s="2"/>
      <c r="AD223" s="2"/>
      <c r="AE223" s="2"/>
      <c r="AF223" s="2"/>
      <c r="AG223" s="2"/>
      <c r="AH223" s="2"/>
      <c r="AI223" s="10" t="s">
        <v>2580</v>
      </c>
      <c r="AJ223" s="10"/>
      <c r="AK223" s="10" t="s">
        <v>2520</v>
      </c>
      <c r="AL223" s="10" t="s">
        <v>60</v>
      </c>
      <c r="AM223" s="10" t="s">
        <v>2521</v>
      </c>
      <c r="AN223" s="10"/>
      <c r="AO223" s="10" t="s">
        <v>2581</v>
      </c>
      <c r="AP223" s="10" t="s">
        <v>1413</v>
      </c>
      <c r="AQ223" s="10" t="s">
        <v>2522</v>
      </c>
      <c r="AR223" s="10" t="s">
        <v>2523</v>
      </c>
      <c r="AS223" s="2"/>
      <c r="AT223" s="2"/>
      <c r="AU223" s="10" t="s">
        <v>2524</v>
      </c>
      <c r="AV223" s="23"/>
      <c r="AW223" s="10"/>
      <c r="AX223" s="2">
        <v>1050000</v>
      </c>
      <c r="AY223" s="12" t="s">
        <v>65</v>
      </c>
      <c r="AZ223" s="2" t="s">
        <v>74</v>
      </c>
      <c r="BA223" s="2"/>
      <c r="BB223" s="2">
        <v>200</v>
      </c>
      <c r="BC223" s="2">
        <v>0</v>
      </c>
      <c r="BD223" s="2">
        <v>0</v>
      </c>
      <c r="BE223" s="2">
        <v>0</v>
      </c>
      <c r="BF223" s="2">
        <v>0</v>
      </c>
      <c r="BG223" s="2">
        <v>0</v>
      </c>
      <c r="BH223" s="2">
        <v>0</v>
      </c>
      <c r="BI223" s="2">
        <v>0</v>
      </c>
      <c r="BJ223" s="3">
        <v>0</v>
      </c>
      <c r="BK223" s="2">
        <v>0</v>
      </c>
      <c r="BL223" s="2">
        <v>0</v>
      </c>
      <c r="BM223" s="2">
        <v>0</v>
      </c>
      <c r="BN223" s="2">
        <v>0</v>
      </c>
      <c r="BO223" s="2">
        <v>0</v>
      </c>
      <c r="BP223" s="2">
        <v>0</v>
      </c>
      <c r="BQ223" s="2">
        <v>0</v>
      </c>
      <c r="BR223" s="2">
        <v>0</v>
      </c>
      <c r="BS223" s="2">
        <v>0</v>
      </c>
      <c r="BT223" s="2">
        <v>0</v>
      </c>
    </row>
    <row r="224" spans="1:72" ht="96" x14ac:dyDescent="0.2">
      <c r="A224" s="22">
        <v>218</v>
      </c>
      <c r="B224" s="8" t="s">
        <v>1850</v>
      </c>
      <c r="C224" s="22">
        <v>1416</v>
      </c>
      <c r="D224" s="22">
        <v>1416</v>
      </c>
      <c r="E224" s="22"/>
      <c r="F224" s="10" t="s">
        <v>2001</v>
      </c>
      <c r="G224" s="34" t="s">
        <v>3526</v>
      </c>
      <c r="H224" s="10" t="s">
        <v>333</v>
      </c>
      <c r="I224" s="23"/>
      <c r="J224" s="23"/>
      <c r="K224" s="2">
        <v>0</v>
      </c>
      <c r="L224" s="2">
        <v>0</v>
      </c>
      <c r="M224" s="2">
        <v>0</v>
      </c>
      <c r="N224" s="2">
        <v>20</v>
      </c>
      <c r="O224" s="2">
        <v>0</v>
      </c>
      <c r="P224" s="2"/>
      <c r="Q224" s="2">
        <f t="shared" si="18"/>
        <v>32</v>
      </c>
      <c r="R224" s="2">
        <v>0</v>
      </c>
      <c r="S224" s="2">
        <f t="shared" si="20"/>
        <v>0</v>
      </c>
      <c r="T224" s="2"/>
      <c r="U224" s="2"/>
      <c r="V224" s="2"/>
      <c r="W224" s="2"/>
      <c r="X224" s="2"/>
      <c r="Y224" s="2"/>
      <c r="Z224" s="2"/>
      <c r="AA224" s="2"/>
      <c r="AB224" s="2"/>
      <c r="AC224" s="2"/>
      <c r="AD224" s="2"/>
      <c r="AE224" s="2"/>
      <c r="AF224" s="2"/>
      <c r="AG224" s="2"/>
      <c r="AH224" s="2"/>
      <c r="AI224" s="10" t="s">
        <v>2001</v>
      </c>
      <c r="AJ224" s="10" t="s">
        <v>2002</v>
      </c>
      <c r="AK224" s="10" t="s">
        <v>2372</v>
      </c>
      <c r="AL224" s="10" t="s">
        <v>60</v>
      </c>
      <c r="AM224" s="10" t="s">
        <v>2373</v>
      </c>
      <c r="AN224" s="10" t="s">
        <v>2374</v>
      </c>
      <c r="AO224" s="10" t="s">
        <v>2375</v>
      </c>
      <c r="AP224" s="10" t="s">
        <v>71</v>
      </c>
      <c r="AQ224" s="10" t="s">
        <v>2376</v>
      </c>
      <c r="AR224" s="10" t="s">
        <v>2046</v>
      </c>
      <c r="AS224" s="2"/>
      <c r="AT224" s="2"/>
      <c r="AU224" s="10" t="s">
        <v>2428</v>
      </c>
      <c r="AV224" s="23"/>
      <c r="AW224" s="10"/>
      <c r="AX224" s="2">
        <v>105000</v>
      </c>
      <c r="AY224" s="12" t="s">
        <v>1037</v>
      </c>
      <c r="AZ224" s="2" t="s">
        <v>74</v>
      </c>
      <c r="BA224" s="2">
        <v>20</v>
      </c>
      <c r="BB224" s="2">
        <v>0</v>
      </c>
      <c r="BC224" s="2">
        <v>0</v>
      </c>
      <c r="BD224" s="2">
        <v>0</v>
      </c>
      <c r="BE224" s="2">
        <v>0</v>
      </c>
      <c r="BF224" s="2">
        <v>0</v>
      </c>
      <c r="BG224" s="2">
        <v>0</v>
      </c>
      <c r="BH224" s="2">
        <v>12</v>
      </c>
      <c r="BI224" s="2">
        <v>0</v>
      </c>
      <c r="BJ224" s="2">
        <v>0</v>
      </c>
      <c r="BK224" s="2">
        <v>0</v>
      </c>
      <c r="BL224" s="2">
        <v>0</v>
      </c>
      <c r="BM224" s="2">
        <v>0</v>
      </c>
      <c r="BN224" s="2">
        <v>0</v>
      </c>
      <c r="BO224" s="2">
        <v>0</v>
      </c>
      <c r="BP224" s="2">
        <v>0</v>
      </c>
      <c r="BQ224" s="2">
        <v>0</v>
      </c>
      <c r="BR224" s="2">
        <v>0</v>
      </c>
      <c r="BS224" s="2">
        <v>0</v>
      </c>
      <c r="BT224" s="2">
        <v>0</v>
      </c>
    </row>
    <row r="225" spans="1:72" ht="96" x14ac:dyDescent="0.2">
      <c r="A225" s="22">
        <v>219</v>
      </c>
      <c r="B225" s="8" t="s">
        <v>1851</v>
      </c>
      <c r="C225" s="22">
        <v>1417</v>
      </c>
      <c r="D225" s="22">
        <v>1417</v>
      </c>
      <c r="E225" s="22"/>
      <c r="F225" s="10" t="s">
        <v>3258</v>
      </c>
      <c r="G225" s="34" t="s">
        <v>3259</v>
      </c>
      <c r="H225" s="10" t="s">
        <v>2004</v>
      </c>
      <c r="I225" s="23"/>
      <c r="J225" s="23"/>
      <c r="K225" s="2">
        <v>0</v>
      </c>
      <c r="L225" s="2">
        <v>0</v>
      </c>
      <c r="M225" s="2">
        <v>0</v>
      </c>
      <c r="N225" s="2">
        <v>13000</v>
      </c>
      <c r="O225" s="2">
        <v>0</v>
      </c>
      <c r="P225" s="2"/>
      <c r="Q225" s="2">
        <f t="shared" si="18"/>
        <v>15000</v>
      </c>
      <c r="R225" s="2">
        <v>0</v>
      </c>
      <c r="S225" s="2">
        <f>R225*Q225</f>
        <v>0</v>
      </c>
      <c r="T225" s="2"/>
      <c r="U225" s="2"/>
      <c r="V225" s="2"/>
      <c r="W225" s="2"/>
      <c r="X225" s="2"/>
      <c r="Y225" s="2"/>
      <c r="Z225" s="2"/>
      <c r="AA225" s="2"/>
      <c r="AB225" s="2"/>
      <c r="AC225" s="2"/>
      <c r="AD225" s="2"/>
      <c r="AE225" s="2"/>
      <c r="AF225" s="2"/>
      <c r="AG225" s="2"/>
      <c r="AH225" s="2"/>
      <c r="AI225" s="10" t="s">
        <v>2377</v>
      </c>
      <c r="AJ225" s="10" t="s">
        <v>2003</v>
      </c>
      <c r="AK225" s="10" t="s">
        <v>2048</v>
      </c>
      <c r="AL225" s="10" t="s">
        <v>2049</v>
      </c>
      <c r="AM225" s="10"/>
      <c r="AN225" s="10"/>
      <c r="AO225" s="10"/>
      <c r="AP225" s="10"/>
      <c r="AQ225" s="10" t="s">
        <v>2378</v>
      </c>
      <c r="AR225" s="10"/>
      <c r="AS225" s="2"/>
      <c r="AT225" s="2"/>
      <c r="AU225" s="10" t="s">
        <v>1074</v>
      </c>
      <c r="AV225" s="23"/>
      <c r="AW225" s="10"/>
      <c r="AX225" s="2">
        <v>4725</v>
      </c>
      <c r="AY225" s="12" t="s">
        <v>2462</v>
      </c>
      <c r="AZ225" s="2" t="s">
        <v>74</v>
      </c>
      <c r="BA225" s="2"/>
      <c r="BB225" s="2">
        <v>0</v>
      </c>
      <c r="BC225" s="2">
        <v>0</v>
      </c>
      <c r="BD225" s="2">
        <v>0</v>
      </c>
      <c r="BE225" s="2">
        <v>0</v>
      </c>
      <c r="BF225" s="2">
        <v>15000</v>
      </c>
      <c r="BG225" s="2">
        <v>0</v>
      </c>
      <c r="BH225" s="2">
        <v>0</v>
      </c>
      <c r="BI225" s="2">
        <v>0</v>
      </c>
      <c r="BJ225" s="2">
        <v>0</v>
      </c>
      <c r="BK225" s="2">
        <v>0</v>
      </c>
      <c r="BL225" s="2">
        <v>0</v>
      </c>
      <c r="BM225" s="2">
        <v>0</v>
      </c>
      <c r="BN225" s="2">
        <v>0</v>
      </c>
      <c r="BO225" s="2">
        <v>0</v>
      </c>
      <c r="BP225" s="2">
        <v>0</v>
      </c>
      <c r="BQ225" s="2">
        <v>0</v>
      </c>
      <c r="BR225" s="2">
        <v>0</v>
      </c>
      <c r="BS225" s="2">
        <v>0</v>
      </c>
      <c r="BT225" s="2">
        <v>0</v>
      </c>
    </row>
    <row r="226" spans="1:72" ht="72" x14ac:dyDescent="0.2">
      <c r="A226" s="22">
        <v>220</v>
      </c>
      <c r="B226" s="8" t="s">
        <v>1852</v>
      </c>
      <c r="C226" s="22">
        <v>1418</v>
      </c>
      <c r="D226" s="22">
        <v>1418</v>
      </c>
      <c r="E226" s="22"/>
      <c r="F226" s="10" t="s">
        <v>3260</v>
      </c>
      <c r="G226" s="34" t="s">
        <v>3261</v>
      </c>
      <c r="H226" s="10" t="s">
        <v>255</v>
      </c>
      <c r="I226" s="23"/>
      <c r="J226" s="23"/>
      <c r="K226" s="2">
        <v>0</v>
      </c>
      <c r="L226" s="2">
        <v>0</v>
      </c>
      <c r="M226" s="2">
        <v>0</v>
      </c>
      <c r="N226" s="2">
        <v>10</v>
      </c>
      <c r="O226" s="2">
        <v>0</v>
      </c>
      <c r="P226" s="2"/>
      <c r="Q226" s="2">
        <f t="shared" si="18"/>
        <v>16</v>
      </c>
      <c r="R226" s="2">
        <v>0</v>
      </c>
      <c r="S226" s="2">
        <f t="shared" si="20"/>
        <v>0</v>
      </c>
      <c r="T226" s="2"/>
      <c r="U226" s="2"/>
      <c r="V226" s="2"/>
      <c r="W226" s="2"/>
      <c r="X226" s="2"/>
      <c r="Y226" s="2"/>
      <c r="Z226" s="2"/>
      <c r="AA226" s="2"/>
      <c r="AB226" s="2"/>
      <c r="AC226" s="2"/>
      <c r="AD226" s="2"/>
      <c r="AE226" s="2"/>
      <c r="AF226" s="2"/>
      <c r="AG226" s="2"/>
      <c r="AH226" s="2"/>
      <c r="AI226" s="10" t="s">
        <v>2005</v>
      </c>
      <c r="AJ226" s="10" t="s">
        <v>2006</v>
      </c>
      <c r="AK226" s="10" t="s">
        <v>2086</v>
      </c>
      <c r="AL226" s="10" t="s">
        <v>73</v>
      </c>
      <c r="AM226" s="10" t="s">
        <v>2087</v>
      </c>
      <c r="AN226" s="10" t="s">
        <v>2379</v>
      </c>
      <c r="AO226" s="10" t="s">
        <v>2088</v>
      </c>
      <c r="AP226" s="10" t="s">
        <v>71</v>
      </c>
      <c r="AQ226" s="10" t="s">
        <v>2380</v>
      </c>
      <c r="AR226" s="10" t="s">
        <v>2046</v>
      </c>
      <c r="AS226" s="2"/>
      <c r="AT226" s="2"/>
      <c r="AU226" s="10" t="s">
        <v>2428</v>
      </c>
      <c r="AV226" s="23"/>
      <c r="AW226" s="10"/>
      <c r="AX226" s="2">
        <v>343915</v>
      </c>
      <c r="AY226" s="12" t="s">
        <v>3490</v>
      </c>
      <c r="AZ226" s="2" t="s">
        <v>74</v>
      </c>
      <c r="BA226" s="2">
        <v>10</v>
      </c>
      <c r="BB226" s="2">
        <v>0</v>
      </c>
      <c r="BC226" s="2">
        <v>0</v>
      </c>
      <c r="BD226" s="2">
        <v>0</v>
      </c>
      <c r="BE226" s="2">
        <v>0</v>
      </c>
      <c r="BF226" s="2">
        <v>0</v>
      </c>
      <c r="BG226" s="2">
        <v>0</v>
      </c>
      <c r="BH226" s="2">
        <v>6</v>
      </c>
      <c r="BI226" s="2">
        <v>0</v>
      </c>
      <c r="BJ226" s="2">
        <v>0</v>
      </c>
      <c r="BK226" s="2">
        <v>0</v>
      </c>
      <c r="BL226" s="2">
        <v>0</v>
      </c>
      <c r="BM226" s="2">
        <v>0</v>
      </c>
      <c r="BN226" s="2">
        <v>0</v>
      </c>
      <c r="BO226" s="2">
        <v>0</v>
      </c>
      <c r="BP226" s="2">
        <v>0</v>
      </c>
      <c r="BQ226" s="2">
        <v>0</v>
      </c>
      <c r="BR226" s="2">
        <v>0</v>
      </c>
      <c r="BS226" s="2">
        <v>0</v>
      </c>
      <c r="BT226" s="2">
        <v>0</v>
      </c>
    </row>
    <row r="227" spans="1:72" x14ac:dyDescent="0.2">
      <c r="A227" s="31" t="s">
        <v>3660</v>
      </c>
      <c r="B227" s="22"/>
      <c r="C227" s="22"/>
      <c r="D227" s="22"/>
      <c r="E227" s="22"/>
      <c r="F227" s="10"/>
      <c r="G227" s="10"/>
      <c r="H227" s="23"/>
      <c r="I227" s="23"/>
      <c r="J227" s="23"/>
      <c r="K227" s="2"/>
      <c r="L227" s="2"/>
      <c r="M227" s="2"/>
      <c r="N227" s="2"/>
      <c r="O227" s="2"/>
      <c r="P227" s="2"/>
      <c r="Q227" s="2"/>
      <c r="R227" s="2"/>
      <c r="S227" s="27">
        <f>SUM(S7:S226)</f>
        <v>0</v>
      </c>
      <c r="T227" s="2"/>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2"/>
      <c r="AT227" s="2"/>
      <c r="AU227" s="10"/>
      <c r="AV227" s="23"/>
      <c r="AW227" s="10"/>
      <c r="AX227" s="2"/>
      <c r="AY227" s="10"/>
      <c r="AZ227" s="28">
        <f t="shared" ref="AZ227:BT227" si="21">SUMPRODUCT(AZ7:AZ226,$R7:$R226)</f>
        <v>0</v>
      </c>
      <c r="BA227" s="28">
        <f t="shared" si="21"/>
        <v>0</v>
      </c>
      <c r="BB227" s="28">
        <f t="shared" si="21"/>
        <v>0</v>
      </c>
      <c r="BC227" s="28">
        <f t="shared" si="21"/>
        <v>0</v>
      </c>
      <c r="BD227" s="28">
        <f t="shared" si="21"/>
        <v>0</v>
      </c>
      <c r="BE227" s="28">
        <f t="shared" si="21"/>
        <v>0</v>
      </c>
      <c r="BF227" s="28">
        <f t="shared" si="21"/>
        <v>0</v>
      </c>
      <c r="BG227" s="28">
        <f t="shared" si="21"/>
        <v>0</v>
      </c>
      <c r="BH227" s="28">
        <f t="shared" si="21"/>
        <v>0</v>
      </c>
      <c r="BI227" s="28">
        <f t="shared" si="21"/>
        <v>0</v>
      </c>
      <c r="BJ227" s="28">
        <f t="shared" si="21"/>
        <v>0</v>
      </c>
      <c r="BK227" s="28">
        <f t="shared" si="21"/>
        <v>0</v>
      </c>
      <c r="BL227" s="28">
        <f t="shared" si="21"/>
        <v>0</v>
      </c>
      <c r="BM227" s="28">
        <f t="shared" si="21"/>
        <v>0</v>
      </c>
      <c r="BN227" s="28">
        <f t="shared" si="21"/>
        <v>0</v>
      </c>
      <c r="BO227" s="28">
        <f t="shared" si="21"/>
        <v>0</v>
      </c>
      <c r="BP227" s="28">
        <f t="shared" si="21"/>
        <v>0</v>
      </c>
      <c r="BQ227" s="28">
        <f t="shared" si="21"/>
        <v>0</v>
      </c>
      <c r="BR227" s="28">
        <f t="shared" si="21"/>
        <v>0</v>
      </c>
      <c r="BS227" s="28">
        <f t="shared" si="21"/>
        <v>0</v>
      </c>
      <c r="BT227" s="28">
        <f t="shared" si="21"/>
        <v>0</v>
      </c>
    </row>
    <row r="228" spans="1:72" x14ac:dyDescent="0.2">
      <c r="D228" s="21"/>
      <c r="E228" s="21"/>
      <c r="F228" s="21"/>
    </row>
    <row r="233" spans="1:72" x14ac:dyDescent="0.2">
      <c r="G233" s="36"/>
    </row>
    <row r="234" spans="1:72" x14ac:dyDescent="0.2">
      <c r="G234" s="36"/>
    </row>
  </sheetData>
  <autoFilter ref="A6:BT227" xr:uid="{F4AC3CCA-DB1D-4795-A371-14BF06FE8139}"/>
  <sortState xmlns:xlrd2="http://schemas.microsoft.com/office/spreadsheetml/2017/richdata2" ref="B7:BT226">
    <sortCondition ref="AW7:AW226"/>
    <sortCondition ref="F7:F226"/>
    <sortCondition ref="G7:G226"/>
    <sortCondition ref="H7:H226"/>
  </sortState>
  <mergeCells count="6">
    <mergeCell ref="A1:AT1"/>
    <mergeCell ref="A2:AT2"/>
    <mergeCell ref="V4:AH4"/>
    <mergeCell ref="V5:AA5"/>
    <mergeCell ref="AB5:AE5"/>
    <mergeCell ref="AF5:AH5"/>
  </mergeCells>
  <phoneticPr fontId="15"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6601ED-E922-4A09-B787-1F83A5F5C84A}"/>
</file>

<file path=customXml/itemProps2.xml><?xml version="1.0" encoding="utf-8"?>
<ds:datastoreItem xmlns:ds="http://schemas.openxmlformats.org/officeDocument/2006/customXml" ds:itemID="{60B6459A-2612-4281-ADA9-9C30F3A53608}"/>
</file>

<file path=customXml/itemProps3.xml><?xml version="1.0" encoding="utf-8"?>
<ds:datastoreItem xmlns:ds="http://schemas.openxmlformats.org/officeDocument/2006/customXml" ds:itemID="{A4C47280-D267-462E-83D8-5D38DD9429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PL1.G3. VTYT</vt:lpstr>
      <vt:lpstr>PL1.G4. Hóa chất</vt:lpstr>
      <vt:lpstr>'PL1.G3. VTYT'!Print_Titles</vt:lpstr>
      <vt:lpstr>'PL1.G4. Hóa chất'!Print_Titles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Tuấn Đào</dc:creator>
  <cp:lastModifiedBy>Tuấn Đào</cp:lastModifiedBy>
  <dcterms:created xsi:type="dcterms:W3CDTF">2023-01-31T08:33:07Z</dcterms:created>
  <dcterms:modified xsi:type="dcterms:W3CDTF">2023-07-05T08:51:04Z</dcterms:modified>
</cp:coreProperties>
</file>